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5345" windowHeight="4470" tabRatio="781"/>
  </bookViews>
  <sheets>
    <sheet name="Без ремонта" sheetId="41" r:id="rId1"/>
    <sheet name="ЖК Волга Лайф" sheetId="36" r:id="rId2"/>
    <sheet name="ЖК Лесная Мелодия 3" sheetId="35" r:id="rId3"/>
    <sheet name="ЖК Медовый" sheetId="32" r:id="rId4"/>
    <sheet name="Индивидуальные" sheetId="39" r:id="rId5"/>
  </sheets>
  <definedNames>
    <definedName name="_xlnm._FilterDatabase" localSheetId="1" hidden="1">'ЖК Волга Лайф'!$A$2:$K$41</definedName>
  </definedNames>
  <calcPr calcId="145621"/>
</workbook>
</file>

<file path=xl/calcChain.xml><?xml version="1.0" encoding="utf-8"?>
<calcChain xmlns="http://schemas.openxmlformats.org/spreadsheetml/2006/main">
  <c r="J9" i="39" l="1"/>
  <c r="H28" i="36" l="1"/>
  <c r="I30" i="41" l="1"/>
  <c r="I31" i="41"/>
  <c r="I32" i="41"/>
  <c r="I33" i="41"/>
  <c r="I34" i="41"/>
  <c r="I35" i="41"/>
  <c r="I36" i="41"/>
  <c r="I37" i="41"/>
  <c r="I38" i="41"/>
  <c r="I39" i="41"/>
  <c r="I40" i="41"/>
  <c r="I41" i="41"/>
  <c r="I42" i="41"/>
  <c r="I43" i="41"/>
  <c r="I44" i="41"/>
  <c r="I29" i="41"/>
  <c r="J8" i="39" l="1"/>
  <c r="J5" i="39"/>
  <c r="J6" i="39"/>
  <c r="J4" i="39"/>
  <c r="J15" i="35" l="1"/>
  <c r="H15" i="35"/>
  <c r="F15" i="35"/>
  <c r="D15" i="35"/>
  <c r="J11" i="35"/>
  <c r="H11" i="35"/>
  <c r="F11" i="35"/>
  <c r="D11" i="35"/>
  <c r="D55" i="32" l="1"/>
  <c r="F54" i="32"/>
  <c r="D54" i="32"/>
  <c r="F53" i="32"/>
  <c r="D53" i="32"/>
  <c r="D52" i="32"/>
  <c r="F51" i="32"/>
  <c r="D51" i="32"/>
  <c r="D50" i="32"/>
  <c r="F49" i="32"/>
  <c r="D49" i="32"/>
  <c r="F48" i="32"/>
  <c r="D48" i="32"/>
  <c r="F47" i="32"/>
  <c r="D47" i="32"/>
  <c r="F46" i="32"/>
  <c r="D46" i="32"/>
  <c r="F45" i="32"/>
  <c r="D45" i="32"/>
  <c r="F44" i="32"/>
  <c r="D44" i="32"/>
  <c r="F43" i="32"/>
  <c r="D43" i="32"/>
  <c r="F41" i="32"/>
  <c r="D41" i="32"/>
  <c r="D40" i="32"/>
  <c r="F39" i="32"/>
  <c r="D39" i="32"/>
  <c r="F38" i="32"/>
  <c r="D38" i="32"/>
  <c r="F37" i="32"/>
  <c r="D37" i="32"/>
  <c r="F36" i="32"/>
  <c r="D36" i="32"/>
  <c r="F35" i="32"/>
  <c r="D35" i="32"/>
  <c r="F32" i="32"/>
  <c r="D32" i="32"/>
  <c r="F28" i="32"/>
  <c r="D28" i="32"/>
  <c r="F27" i="32"/>
  <c r="D27" i="32"/>
  <c r="F26" i="32"/>
  <c r="D26" i="32"/>
  <c r="F20" i="32"/>
  <c r="D20" i="32"/>
  <c r="F19" i="32"/>
  <c r="D19" i="32"/>
  <c r="F18" i="32"/>
  <c r="D18" i="32"/>
  <c r="F17" i="32"/>
  <c r="D17" i="32"/>
  <c r="F16" i="32"/>
  <c r="D16" i="32"/>
  <c r="F15" i="32"/>
  <c r="D15" i="32"/>
  <c r="F14" i="32"/>
  <c r="D14" i="32"/>
  <c r="F13" i="32"/>
  <c r="D13" i="32"/>
  <c r="J15" i="36"/>
  <c r="H15" i="36"/>
  <c r="F15" i="36"/>
  <c r="D15" i="36"/>
  <c r="J11" i="36"/>
  <c r="H11" i="36"/>
  <c r="F11" i="36"/>
  <c r="D11" i="36"/>
  <c r="J7" i="36"/>
  <c r="H7" i="36"/>
  <c r="F7" i="36"/>
  <c r="D7" i="36"/>
  <c r="J4" i="36"/>
  <c r="H4" i="36"/>
  <c r="F4" i="36"/>
  <c r="D4" i="36"/>
  <c r="J8" i="36"/>
  <c r="H8" i="36"/>
  <c r="F8" i="36"/>
  <c r="D8" i="36"/>
  <c r="J12" i="36"/>
  <c r="H12" i="36"/>
  <c r="F12" i="36"/>
  <c r="D12" i="36"/>
  <c r="J16" i="36"/>
  <c r="H16" i="36"/>
  <c r="F16" i="36"/>
  <c r="D16" i="36"/>
  <c r="J36" i="36"/>
  <c r="H36" i="36"/>
  <c r="F36" i="36"/>
  <c r="D36" i="36"/>
  <c r="J35" i="36"/>
  <c r="H35" i="36"/>
  <c r="F35" i="36"/>
  <c r="D35" i="36"/>
  <c r="J41" i="36"/>
  <c r="H41" i="36"/>
  <c r="F41" i="36"/>
  <c r="D41" i="36"/>
  <c r="J40" i="36"/>
  <c r="H40" i="36"/>
  <c r="F40" i="36"/>
  <c r="D40" i="36"/>
  <c r="J39" i="36"/>
  <c r="H39" i="36"/>
  <c r="F39" i="36"/>
  <c r="D39" i="36"/>
  <c r="J38" i="36"/>
  <c r="H38" i="36"/>
  <c r="F38" i="36"/>
  <c r="D38" i="36"/>
  <c r="J33" i="36"/>
  <c r="H33" i="36"/>
  <c r="F33" i="36"/>
  <c r="D33" i="36"/>
  <c r="J32" i="36"/>
  <c r="H32" i="36"/>
  <c r="F32" i="36"/>
  <c r="D32" i="36"/>
  <c r="J30" i="36"/>
  <c r="H30" i="36"/>
  <c r="F30" i="36"/>
  <c r="D30" i="36"/>
  <c r="J27" i="36"/>
  <c r="H27" i="36"/>
  <c r="F27" i="36"/>
  <c r="D27" i="36"/>
  <c r="J26" i="36"/>
  <c r="H26" i="36"/>
  <c r="F26" i="36"/>
  <c r="D26" i="36"/>
  <c r="J24" i="36"/>
  <c r="H24" i="36"/>
  <c r="F24" i="36"/>
  <c r="D24" i="36"/>
  <c r="J22" i="36"/>
  <c r="H22" i="36"/>
  <c r="F22" i="36"/>
  <c r="D22" i="36"/>
  <c r="J21" i="36"/>
  <c r="H21" i="36"/>
  <c r="F21" i="36"/>
  <c r="D21" i="36"/>
  <c r="J20" i="36"/>
  <c r="H20" i="36"/>
  <c r="F20" i="36"/>
  <c r="D20" i="36"/>
  <c r="J37" i="36"/>
  <c r="H37" i="36"/>
  <c r="F37" i="36"/>
  <c r="D37" i="36"/>
  <c r="J34" i="36"/>
  <c r="H34" i="36"/>
  <c r="F34" i="36"/>
  <c r="D34" i="36"/>
  <c r="J31" i="36"/>
  <c r="H31" i="36"/>
  <c r="F31" i="36"/>
  <c r="D31" i="36"/>
  <c r="J29" i="36"/>
  <c r="H29" i="36"/>
  <c r="F29" i="36"/>
  <c r="D29" i="36"/>
  <c r="J23" i="36"/>
  <c r="H23" i="36"/>
  <c r="F23" i="36"/>
  <c r="D23" i="36"/>
  <c r="J17" i="36"/>
  <c r="H17" i="36"/>
  <c r="F17" i="36"/>
  <c r="D17" i="36"/>
  <c r="J14" i="36"/>
  <c r="H14" i="36"/>
  <c r="F14" i="36"/>
  <c r="D14" i="36"/>
  <c r="J10" i="36"/>
  <c r="H10" i="36"/>
  <c r="F10" i="36"/>
  <c r="D10" i="36"/>
  <c r="J18" i="36"/>
  <c r="H18" i="36"/>
  <c r="F18" i="36"/>
  <c r="D18" i="36"/>
  <c r="J13" i="36"/>
  <c r="H13" i="36"/>
  <c r="F13" i="36"/>
  <c r="D13" i="36"/>
  <c r="J9" i="36"/>
  <c r="H9" i="36"/>
  <c r="F9" i="36"/>
  <c r="D9" i="36"/>
  <c r="J20" i="35"/>
  <c r="H20" i="35"/>
  <c r="F20" i="35"/>
  <c r="D20" i="35"/>
  <c r="J17" i="35"/>
  <c r="H17" i="35"/>
  <c r="F17" i="35"/>
  <c r="D17" i="35"/>
  <c r="J18" i="35"/>
  <c r="H18" i="35"/>
  <c r="F18" i="35"/>
  <c r="D18" i="35"/>
  <c r="J14" i="35"/>
  <c r="H14" i="35"/>
  <c r="F14" i="35"/>
  <c r="D14" i="35"/>
  <c r="J23" i="35"/>
  <c r="H23" i="35"/>
  <c r="F23" i="35"/>
  <c r="D23" i="35"/>
  <c r="D22" i="35"/>
  <c r="F22" i="35"/>
  <c r="H22" i="35"/>
  <c r="J22" i="35"/>
  <c r="J13" i="35"/>
  <c r="H13" i="35"/>
  <c r="F13" i="35"/>
  <c r="D13" i="35"/>
  <c r="J21" i="35"/>
  <c r="H21" i="35"/>
  <c r="F21" i="35"/>
  <c r="D21" i="35"/>
  <c r="J16" i="35"/>
  <c r="H16" i="35"/>
  <c r="F16" i="35"/>
  <c r="D16" i="35"/>
  <c r="J12" i="35"/>
  <c r="H12" i="35"/>
  <c r="F12" i="35"/>
  <c r="D12" i="35"/>
  <c r="J10" i="35"/>
  <c r="H10" i="35"/>
  <c r="F10" i="35"/>
  <c r="D10" i="35"/>
  <c r="I28" i="41" l="1"/>
  <c r="I27" i="41"/>
  <c r="I4" i="41" l="1"/>
  <c r="I5" i="41"/>
  <c r="I6" i="41"/>
  <c r="I7" i="41"/>
  <c r="I8" i="41"/>
  <c r="I9" i="41"/>
  <c r="I10" i="41"/>
  <c r="I11" i="41"/>
  <c r="I12" i="41"/>
  <c r="I13" i="41"/>
  <c r="I14" i="41"/>
  <c r="I15" i="41"/>
  <c r="I16" i="41"/>
  <c r="I17" i="41"/>
  <c r="I18" i="41"/>
  <c r="I19" i="41"/>
  <c r="I20" i="41"/>
  <c r="I21" i="41"/>
  <c r="I22" i="41"/>
  <c r="I23" i="41"/>
  <c r="I24" i="41"/>
  <c r="I25" i="41"/>
  <c r="I26" i="41"/>
  <c r="I3" i="41"/>
  <c r="D5" i="32" l="1"/>
  <c r="F5" i="32"/>
  <c r="D6" i="32"/>
  <c r="D7" i="32"/>
  <c r="F7" i="32"/>
  <c r="D8" i="32"/>
  <c r="F8" i="32"/>
  <c r="D9" i="32"/>
  <c r="F9" i="32"/>
  <c r="D10" i="32"/>
  <c r="F10" i="32"/>
  <c r="D11" i="32"/>
  <c r="F11" i="32"/>
  <c r="D12" i="32"/>
  <c r="F12" i="32"/>
  <c r="D21" i="32"/>
  <c r="F21" i="32"/>
  <c r="D22" i="32"/>
  <c r="F22" i="32"/>
  <c r="D23" i="32"/>
  <c r="F23" i="32"/>
  <c r="D24" i="32"/>
  <c r="D25" i="32"/>
  <c r="F25" i="32"/>
  <c r="D29" i="32"/>
  <c r="F29" i="32"/>
  <c r="D30" i="32"/>
  <c r="F30" i="32"/>
  <c r="D31" i="32"/>
  <c r="D33" i="32"/>
  <c r="F33" i="32"/>
  <c r="D34" i="32"/>
  <c r="F34" i="32"/>
  <c r="D42" i="32"/>
  <c r="D5" i="36" l="1"/>
  <c r="D6" i="36"/>
  <c r="D19" i="36"/>
  <c r="D25" i="36"/>
  <c r="D3" i="36"/>
  <c r="D4" i="35"/>
  <c r="D5" i="35"/>
  <c r="D6" i="35"/>
  <c r="D7" i="35"/>
  <c r="D8" i="35"/>
  <c r="D9" i="35"/>
  <c r="D19" i="35"/>
  <c r="D24" i="35"/>
  <c r="D3" i="35"/>
  <c r="F63" i="32" l="1"/>
  <c r="H9" i="35" l="1"/>
  <c r="J9" i="35" l="1"/>
  <c r="F9" i="35"/>
  <c r="D63" i="32" l="1"/>
  <c r="D60" i="32"/>
  <c r="D58" i="32"/>
  <c r="F64" i="32" l="1"/>
  <c r="D64" i="32"/>
  <c r="F62" i="32"/>
  <c r="D62" i="32"/>
  <c r="F61" i="32"/>
  <c r="D61" i="32"/>
  <c r="F59" i="32"/>
  <c r="D59" i="32"/>
  <c r="F57" i="32"/>
  <c r="D57" i="32"/>
  <c r="F56" i="32"/>
  <c r="D56" i="32"/>
  <c r="J5" i="36" l="1"/>
  <c r="J6" i="36"/>
  <c r="J19" i="36"/>
  <c r="J25" i="36"/>
  <c r="J3" i="36"/>
  <c r="F5" i="36"/>
  <c r="F6" i="36"/>
  <c r="F19" i="36"/>
  <c r="F25" i="36"/>
  <c r="F3" i="36"/>
  <c r="H19" i="36" l="1"/>
  <c r="H3" i="36"/>
  <c r="H25" i="36"/>
  <c r="H6" i="36"/>
  <c r="H5" i="36"/>
  <c r="J24" i="35" l="1"/>
  <c r="H24" i="35"/>
  <c r="F24" i="35"/>
  <c r="J19" i="35"/>
  <c r="H19" i="35"/>
  <c r="F19" i="35"/>
  <c r="J8" i="35" l="1"/>
  <c r="H8" i="35"/>
  <c r="F8" i="35"/>
  <c r="J7" i="35"/>
  <c r="H7" i="35"/>
  <c r="F7" i="35"/>
  <c r="J6" i="35"/>
  <c r="H6" i="35"/>
  <c r="F6" i="35"/>
  <c r="J5" i="35"/>
  <c r="H5" i="35"/>
  <c r="F5" i="35"/>
  <c r="J4" i="35"/>
  <c r="H4" i="35"/>
  <c r="F4" i="35"/>
  <c r="J3" i="35"/>
  <c r="H3" i="35"/>
  <c r="F3" i="35"/>
</calcChain>
</file>

<file path=xl/sharedStrings.xml><?xml version="1.0" encoding="utf-8"?>
<sst xmlns="http://schemas.openxmlformats.org/spreadsheetml/2006/main" count="435" uniqueCount="114">
  <si>
    <t>Объект</t>
  </si>
  <si>
    <t>с ремонтом</t>
  </si>
  <si>
    <t>Площадь кв.м.</t>
  </si>
  <si>
    <t xml:space="preserve">Площадь </t>
  </si>
  <si>
    <t>евроремонт</t>
  </si>
  <si>
    <t>Стоимость, руб.</t>
  </si>
  <si>
    <t xml:space="preserve">Ремонт в том числе </t>
  </si>
  <si>
    <t>Ремонт в том числе</t>
  </si>
  <si>
    <t>Стоимость руб.</t>
  </si>
  <si>
    <t>Ремонт</t>
  </si>
  <si>
    <t>С ремонтом</t>
  </si>
  <si>
    <t>Цена кв.м. 16 этаж</t>
  </si>
  <si>
    <t>Цена кв.м.  (высокий)             7-15 этаж</t>
  </si>
  <si>
    <t>Цена за кв.м. 1, 4 этаж</t>
  </si>
  <si>
    <t>Цена за кв.м. 2, 3 этаж</t>
  </si>
  <si>
    <t>ул. Новочеркасская, 51 (дом 16) 1 секция 1к</t>
  </si>
  <si>
    <t>ул. Новочеркасская, 51 (дом 16) 1 секция 2к</t>
  </si>
  <si>
    <t>ул. Новочеркасская, 51 (дом 16)  1 секция 2к</t>
  </si>
  <si>
    <t xml:space="preserve">ул. Новочеркасская, 51 (дом 16)  1 секция студия </t>
  </si>
  <si>
    <t>ул. Новочеркасская, 51 (дом 16)  2 секция студия</t>
  </si>
  <si>
    <t>ул. Новочеркасская, 51 (дом 16) 2 секция 1к</t>
  </si>
  <si>
    <t>ул. Новочеркасская, 51 (дом 16) 2 секция 2к</t>
  </si>
  <si>
    <t>ул. Новочеркасская, 51 (дом 16)  2 секция 2к</t>
  </si>
  <si>
    <t xml:space="preserve">ул. Новочеркасская, 51 (дом 16) 3 секция студия </t>
  </si>
  <si>
    <t>ул. Новочеркасская, 51 (дом 16) 3 секция 1к</t>
  </si>
  <si>
    <t>ул. Новочеркасская, 51 (дом 16) 3 секция 2к</t>
  </si>
  <si>
    <t>ул. Новочеркасская, 51 (дом 16)  3 секция 2к</t>
  </si>
  <si>
    <t>ул. Новочеркасская, 51 (дом 16)  4 секция студия</t>
  </si>
  <si>
    <t>ул. Новочеркасская, 51 (дом 16) 4 секция 1к</t>
  </si>
  <si>
    <t>ул. Новочеркасская, 51 (дом 16) 4 секция 2к</t>
  </si>
  <si>
    <t>ул. Новочеркасская, 51 (дом 16) 5 секция 1к</t>
  </si>
  <si>
    <t>ул. Новочеркасская, 51 (дом 16)  5 секция студия</t>
  </si>
  <si>
    <t>ул. Новочеркасская, 51 (дом 16)  6 секция студия</t>
  </si>
  <si>
    <t>ул. Новочеркасская, 51 (дом 16) 6 секция 1к</t>
  </si>
  <si>
    <t>ул. Новочеркасская, 51 (дом 16)  7 секция студия</t>
  </si>
  <si>
    <t>ул. Новочеркасская, 51 (дом 16) 7 секция 1к</t>
  </si>
  <si>
    <t>ул. Новочеркасская, 51 (дом 16) 8 секция 1к</t>
  </si>
  <si>
    <t>ул. Новочеркасская, 53 (дом 19) 1к</t>
  </si>
  <si>
    <t>4 МД 1к</t>
  </si>
  <si>
    <t>8 МД 1к</t>
  </si>
  <si>
    <t>9 МД студия</t>
  </si>
  <si>
    <t>9 МД 2к</t>
  </si>
  <si>
    <t>9 МД 1к</t>
  </si>
  <si>
    <t>10 МД студия</t>
  </si>
  <si>
    <t>10 МД 1к</t>
  </si>
  <si>
    <t>10 МД 2к</t>
  </si>
  <si>
    <t>11 МД 1к</t>
  </si>
  <si>
    <t>13 МД 1к</t>
  </si>
  <si>
    <t>14 МД 1к</t>
  </si>
  <si>
    <t>14 МД 2к</t>
  </si>
  <si>
    <t>15 МД 1к</t>
  </si>
  <si>
    <t>15 МД 2к</t>
  </si>
  <si>
    <t>16 МД 1к</t>
  </si>
  <si>
    <t>16 МД 2к</t>
  </si>
  <si>
    <t>17 МД 1к</t>
  </si>
  <si>
    <t>ул. Левитана, д.4, 3к, 1/3 секция</t>
  </si>
  <si>
    <t>ул. Левитана, д.4, 2к, 5 секция</t>
  </si>
  <si>
    <t>ул. Левитана, д.4, студия, 5 секция</t>
  </si>
  <si>
    <t>ул. Левитана, д.4, 3к, 5 секция</t>
  </si>
  <si>
    <t>ул. Левитана, д.4, студия, 1-4 секция</t>
  </si>
  <si>
    <t>ул. Левитана, д.4, 2к, 1-4 секция</t>
  </si>
  <si>
    <t>ул. Левитана, д.4, 3к, 1-4 секция</t>
  </si>
  <si>
    <t>ул. Левитана, д.4, студия, 6 секция</t>
  </si>
  <si>
    <t>ул. Левитана, д.2, 1к, 2 секция</t>
  </si>
  <si>
    <t>ул. Левитана, д.2, 2к, 2 секция</t>
  </si>
  <si>
    <t>ул. Левитана, д.2, 3к, 2 секция</t>
  </si>
  <si>
    <t>ул. Новочеркасская, 55 (дом 18) 1к, 1/3 секция 1к</t>
  </si>
  <si>
    <t>ул. Новочеркасская, 50 (дом 17) 3 секция 1к</t>
  </si>
  <si>
    <t>ул. Левитана, д.4, 2к, 6 секция</t>
  </si>
  <si>
    <t>ул. Левитана, д.4, 3к, 6 секция</t>
  </si>
  <si>
    <t>ул. Новочеркасская, 50 (дом 17) 2 секция 1к</t>
  </si>
  <si>
    <t>Дом</t>
  </si>
  <si>
    <t>Секция</t>
  </si>
  <si>
    <t>Номер квартиры</t>
  </si>
  <si>
    <t>Этаж</t>
  </si>
  <si>
    <t>Кол-во комнат</t>
  </si>
  <si>
    <t xml:space="preserve">18 МД студия </t>
  </si>
  <si>
    <t>18 МД студия</t>
  </si>
  <si>
    <t xml:space="preserve">18 МД 1к </t>
  </si>
  <si>
    <t xml:space="preserve">18 МД 2к </t>
  </si>
  <si>
    <t>ул. Левитана, д.4, 3к, 4 секция</t>
  </si>
  <si>
    <t>Цена кв.м. 3-6 этаж</t>
  </si>
  <si>
    <t>Цена кв.м. 2 этаж</t>
  </si>
  <si>
    <t>Цена кв.м. 7-16 этаж</t>
  </si>
  <si>
    <t>Цена кв.м. 17 этаж</t>
  </si>
  <si>
    <t>Студия</t>
  </si>
  <si>
    <t>№ п/п</t>
  </si>
  <si>
    <t>Состояние</t>
  </si>
  <si>
    <t>Дата получения выписки</t>
  </si>
  <si>
    <t>В продаже</t>
  </si>
  <si>
    <t>Объект недвижимости</t>
  </si>
  <si>
    <t>1</t>
  </si>
  <si>
    <t>1к. квартира</t>
  </si>
  <si>
    <t xml:space="preserve">Молодежный, </t>
  </si>
  <si>
    <t xml:space="preserve">кв. 253, г. Тверь, ул. Фрунзе, д. 2, корп. 1, Молодежный, </t>
  </si>
  <si>
    <t xml:space="preserve">кв.  15, г. Тверь, ул. Фрунзе, д. 2, корп. 2, Молодежный, </t>
  </si>
  <si>
    <t>Кв.м.</t>
  </si>
  <si>
    <t xml:space="preserve">Этаж </t>
  </si>
  <si>
    <t xml:space="preserve">кв.  54, г. Тверь, ул. Фрунзе, д. 2, корп. 2, Молодежный, </t>
  </si>
  <si>
    <t>Площадь, кв,м,</t>
  </si>
  <si>
    <t>дом № 17, г. Тверь, район ст. Дорошиха, ул. Театралов и п. Черкассы</t>
  </si>
  <si>
    <t>Без ремонта</t>
  </si>
  <si>
    <t>Цена кв.м.</t>
  </si>
  <si>
    <t>Стоимость по акции руб, до 31.08 вкл. со скидкой 200 000 руб.</t>
  </si>
  <si>
    <t>дом № 20, г. Тверь, район ст. Дорошиха, ул. Театралов и п. Черкассы</t>
  </si>
  <si>
    <t>дом № 21, г. Тверь, район ст. Дорошиха, ул. Театралов и п. Черкассы</t>
  </si>
  <si>
    <t>оплата для АН 2%, скидка 1 000 руб. с кв.м. за Наличные</t>
  </si>
  <si>
    <t>Волга Лайф</t>
  </si>
  <si>
    <t>кв. 382, 19 ВЛ</t>
  </si>
  <si>
    <t>кв. 192, 17 ВЛ</t>
  </si>
  <si>
    <t>Ценообразование Акционных квартир с 10.09.2022г., БЕЗ РЕМОНТА Комиссия АН 2 %, скидка 1 000 руб. с кв.м. за Наличные</t>
  </si>
  <si>
    <t>Ценообразование с  10.09.2022г., оплата для АН 2%, скидка 1 000 руб. с кв.м. за Наличные</t>
  </si>
  <si>
    <t>Ценообразование с 10.09.2022г.,  оплата для АН 2%, скидка 1 000 руб. с кв.м. за Наличные</t>
  </si>
  <si>
    <t>Ценообразование ЖК Медовый с 10.09.2022г.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</si>
</sst>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b/>
      <sz val="1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</borders>
  <cellStyleXfs count="20">
    <xf numFmtId="0" fontId="0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9" fillId="0" borderId="0"/>
    <xf numFmtId="0" fontId="3" fillId="0" borderId="0"/>
    <xf numFmtId="0" fontId="2" fillId="0" borderId="0"/>
  </cellStyleXfs>
  <cellXfs count="14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Border="1"/>
    <xf numFmtId="0" fontId="13" fillId="0" borderId="0" xfId="0" applyFont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5" fillId="0" borderId="4" xfId="0" applyFont="1" applyBorder="1"/>
    <xf numFmtId="3" fontId="15" fillId="0" borderId="1" xfId="0" applyNumberFormat="1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12" xfId="0" applyFont="1" applyBorder="1"/>
    <xf numFmtId="3" fontId="15" fillId="0" borderId="3" xfId="0" applyNumberFormat="1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6" fillId="2" borderId="0" xfId="0" applyFont="1" applyFill="1" applyBorder="1" applyAlignment="1">
      <alignment horizontal="left"/>
    </xf>
    <xf numFmtId="3" fontId="15" fillId="3" borderId="1" xfId="0" applyNumberFormat="1" applyFont="1" applyFill="1" applyBorder="1" applyAlignment="1">
      <alignment horizontal="center"/>
    </xf>
    <xf numFmtId="3" fontId="15" fillId="3" borderId="3" xfId="0" applyNumberFormat="1" applyFont="1" applyFill="1" applyBorder="1" applyAlignment="1">
      <alignment horizontal="center"/>
    </xf>
    <xf numFmtId="3" fontId="15" fillId="3" borderId="2" xfId="0" applyNumberFormat="1" applyFont="1" applyFill="1" applyBorder="1" applyAlignment="1">
      <alignment horizontal="center"/>
    </xf>
    <xf numFmtId="3" fontId="15" fillId="3" borderId="17" xfId="0" applyNumberFormat="1" applyFont="1" applyFill="1" applyBorder="1" applyAlignment="1">
      <alignment horizontal="center"/>
    </xf>
    <xf numFmtId="0" fontId="14" fillId="2" borderId="4" xfId="0" applyFont="1" applyFill="1" applyBorder="1"/>
    <xf numFmtId="0" fontId="14" fillId="2" borderId="3" xfId="0" applyFont="1" applyFill="1" applyBorder="1" applyAlignment="1">
      <alignment horizontal="center"/>
    </xf>
    <xf numFmtId="0" fontId="15" fillId="0" borderId="0" xfId="0" applyFont="1"/>
    <xf numFmtId="0" fontId="15" fillId="2" borderId="0" xfId="0" applyFont="1" applyFill="1" applyBorder="1"/>
    <xf numFmtId="0" fontId="15" fillId="0" borderId="0" xfId="0" applyFont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0" fontId="15" fillId="0" borderId="21" xfId="0" applyFont="1" applyBorder="1"/>
    <xf numFmtId="0" fontId="15" fillId="0" borderId="24" xfId="0" applyFont="1" applyBorder="1"/>
    <xf numFmtId="3" fontId="15" fillId="3" borderId="19" xfId="0" applyNumberFormat="1" applyFont="1" applyFill="1" applyBorder="1" applyAlignment="1">
      <alignment horizontal="center"/>
    </xf>
    <xf numFmtId="3" fontId="15" fillId="3" borderId="25" xfId="0" applyNumberFormat="1" applyFont="1" applyFill="1" applyBorder="1" applyAlignment="1">
      <alignment horizontal="center"/>
    </xf>
    <xf numFmtId="0" fontId="15" fillId="0" borderId="26" xfId="0" applyFont="1" applyBorder="1" applyAlignment="1">
      <alignment horizontal="center"/>
    </xf>
    <xf numFmtId="2" fontId="15" fillId="0" borderId="1" xfId="0" applyNumberFormat="1" applyFont="1" applyFill="1" applyBorder="1" applyAlignment="1">
      <alignment horizontal="center"/>
    </xf>
    <xf numFmtId="2" fontId="15" fillId="0" borderId="3" xfId="0" applyNumberFormat="1" applyFont="1" applyFill="1" applyBorder="1" applyAlignment="1">
      <alignment horizontal="center"/>
    </xf>
    <xf numFmtId="2" fontId="15" fillId="0" borderId="19" xfId="0" applyNumberFormat="1" applyFont="1" applyFill="1" applyBorder="1" applyAlignment="1">
      <alignment horizontal="center"/>
    </xf>
    <xf numFmtId="3" fontId="14" fillId="2" borderId="1" xfId="0" applyNumberFormat="1" applyFont="1" applyFill="1" applyBorder="1" applyAlignment="1">
      <alignment horizontal="center"/>
    </xf>
    <xf numFmtId="3" fontId="14" fillId="2" borderId="17" xfId="0" applyNumberFormat="1" applyFont="1" applyFill="1" applyBorder="1" applyAlignment="1">
      <alignment horizontal="center"/>
    </xf>
    <xf numFmtId="3" fontId="14" fillId="2" borderId="3" xfId="0" applyNumberFormat="1" applyFont="1" applyFill="1" applyBorder="1" applyAlignment="1">
      <alignment horizontal="center"/>
    </xf>
    <xf numFmtId="3" fontId="14" fillId="3" borderId="3" xfId="0" applyNumberFormat="1" applyFont="1" applyFill="1" applyBorder="1" applyAlignment="1">
      <alignment horizontal="center"/>
    </xf>
    <xf numFmtId="3" fontId="14" fillId="0" borderId="17" xfId="0" applyNumberFormat="1" applyFont="1" applyFill="1" applyBorder="1" applyAlignment="1">
      <alignment horizontal="center"/>
    </xf>
    <xf numFmtId="3" fontId="14" fillId="3" borderId="17" xfId="0" applyNumberFormat="1" applyFont="1" applyFill="1" applyBorder="1" applyAlignment="1">
      <alignment horizontal="center"/>
    </xf>
    <xf numFmtId="3" fontId="14" fillId="3" borderId="1" xfId="0" applyNumberFormat="1" applyFont="1" applyFill="1" applyBorder="1" applyAlignment="1">
      <alignment horizontal="center"/>
    </xf>
    <xf numFmtId="3" fontId="14" fillId="0" borderId="1" xfId="0" applyNumberFormat="1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5" fillId="0" borderId="2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2" fontId="15" fillId="0" borderId="1" xfId="0" applyNumberFormat="1" applyFont="1" applyBorder="1" applyAlignment="1">
      <alignment horizontal="center" wrapText="1"/>
    </xf>
    <xf numFmtId="2" fontId="15" fillId="0" borderId="19" xfId="0" applyNumberFormat="1" applyFont="1" applyBorder="1" applyAlignment="1">
      <alignment horizontal="center" wrapText="1"/>
    </xf>
    <xf numFmtId="2" fontId="15" fillId="0" borderId="3" xfId="0" applyNumberFormat="1" applyFont="1" applyBorder="1" applyAlignment="1">
      <alignment horizontal="center" wrapText="1"/>
    </xf>
    <xf numFmtId="2" fontId="15" fillId="0" borderId="1" xfId="0" applyNumberFormat="1" applyFont="1" applyFill="1" applyBorder="1" applyAlignment="1">
      <alignment horizontal="center" wrapText="1"/>
    </xf>
    <xf numFmtId="2" fontId="15" fillId="0" borderId="19" xfId="0" applyNumberFormat="1" applyFont="1" applyFill="1" applyBorder="1" applyAlignment="1">
      <alignment horizontal="center" wrapText="1"/>
    </xf>
    <xf numFmtId="0" fontId="14" fillId="2" borderId="13" xfId="0" applyFont="1" applyFill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2" borderId="6" xfId="0" applyFont="1" applyFill="1" applyBorder="1"/>
    <xf numFmtId="0" fontId="14" fillId="0" borderId="12" xfId="0" applyFont="1" applyBorder="1"/>
    <xf numFmtId="0" fontId="14" fillId="0" borderId="13" xfId="0" applyFont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4" fillId="2" borderId="12" xfId="0" applyFont="1" applyFill="1" applyBorder="1"/>
    <xf numFmtId="3" fontId="14" fillId="0" borderId="3" xfId="0" applyNumberFormat="1" applyFont="1" applyFill="1" applyBorder="1" applyAlignment="1">
      <alignment horizontal="center"/>
    </xf>
    <xf numFmtId="3" fontId="0" fillId="0" borderId="0" xfId="0" applyNumberFormat="1"/>
    <xf numFmtId="0" fontId="14" fillId="0" borderId="15" xfId="0" applyFont="1" applyBorder="1"/>
    <xf numFmtId="2" fontId="15" fillId="0" borderId="3" xfId="0" applyNumberFormat="1" applyFont="1" applyFill="1" applyBorder="1" applyAlignment="1">
      <alignment horizontal="center" wrapText="1"/>
    </xf>
    <xf numFmtId="0" fontId="15" fillId="0" borderId="28" xfId="0" applyFont="1" applyBorder="1"/>
    <xf numFmtId="0" fontId="15" fillId="0" borderId="30" xfId="0" applyFont="1" applyBorder="1" applyAlignment="1">
      <alignment horizontal="center"/>
    </xf>
    <xf numFmtId="0" fontId="1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3" fontId="15" fillId="0" borderId="17" xfId="0" applyNumberFormat="1" applyFont="1" applyFill="1" applyBorder="1" applyAlignment="1">
      <alignment horizontal="center"/>
    </xf>
    <xf numFmtId="3" fontId="15" fillId="0" borderId="25" xfId="0" applyNumberFormat="1" applyFont="1" applyFill="1" applyBorder="1" applyAlignment="1">
      <alignment horizontal="center"/>
    </xf>
    <xf numFmtId="3" fontId="15" fillId="0" borderId="2" xfId="0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3" fontId="15" fillId="2" borderId="17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5" fillId="0" borderId="28" xfId="0" applyFont="1" applyBorder="1" applyAlignment="1">
      <alignment horizontal="center"/>
    </xf>
    <xf numFmtId="2" fontId="15" fillId="0" borderId="29" xfId="0" applyNumberFormat="1" applyFont="1" applyFill="1" applyBorder="1" applyAlignment="1">
      <alignment horizontal="center"/>
    </xf>
    <xf numFmtId="3" fontId="15" fillId="0" borderId="29" xfId="0" applyNumberFormat="1" applyFont="1" applyBorder="1" applyAlignment="1">
      <alignment horizontal="center"/>
    </xf>
    <xf numFmtId="3" fontId="15" fillId="3" borderId="29" xfId="0" applyNumberFormat="1" applyFont="1" applyFill="1" applyBorder="1" applyAlignment="1">
      <alignment horizontal="center"/>
    </xf>
    <xf numFmtId="3" fontId="14" fillId="0" borderId="18" xfId="0" applyNumberFormat="1" applyFont="1" applyFill="1" applyBorder="1" applyAlignment="1">
      <alignment horizontal="center"/>
    </xf>
    <xf numFmtId="3" fontId="14" fillId="3" borderId="18" xfId="0" applyNumberFormat="1" applyFont="1" applyFill="1" applyBorder="1" applyAlignment="1">
      <alignment horizontal="center"/>
    </xf>
    <xf numFmtId="3" fontId="14" fillId="2" borderId="18" xfId="0" applyNumberFormat="1" applyFont="1" applyFill="1" applyBorder="1" applyAlignment="1">
      <alignment horizontal="center"/>
    </xf>
    <xf numFmtId="0" fontId="14" fillId="0" borderId="8" xfId="0" applyFont="1" applyBorder="1" applyAlignment="1">
      <alignment horizontal="center"/>
    </xf>
    <xf numFmtId="3" fontId="14" fillId="3" borderId="7" xfId="0" applyNumberFormat="1" applyFont="1" applyFill="1" applyBorder="1" applyAlignment="1">
      <alignment horizontal="center"/>
    </xf>
    <xf numFmtId="2" fontId="15" fillId="2" borderId="3" xfId="0" applyNumberFormat="1" applyFont="1" applyFill="1" applyBorder="1" applyAlignment="1">
      <alignment horizontal="center"/>
    </xf>
    <xf numFmtId="2" fontId="15" fillId="2" borderId="1" xfId="0" applyNumberFormat="1" applyFont="1" applyFill="1" applyBorder="1" applyAlignment="1">
      <alignment horizontal="center"/>
    </xf>
    <xf numFmtId="2" fontId="15" fillId="2" borderId="19" xfId="0" applyNumberFormat="1" applyFont="1" applyFill="1" applyBorder="1" applyAlignment="1">
      <alignment horizontal="center"/>
    </xf>
    <xf numFmtId="164" fontId="14" fillId="2" borderId="14" xfId="0" applyNumberFormat="1" applyFont="1" applyFill="1" applyBorder="1" applyAlignment="1">
      <alignment horizontal="center"/>
    </xf>
    <xf numFmtId="3" fontId="14" fillId="0" borderId="7" xfId="0" applyNumberFormat="1" applyFont="1" applyFill="1" applyBorder="1" applyAlignment="1">
      <alignment horizontal="center"/>
    </xf>
    <xf numFmtId="3" fontId="14" fillId="2" borderId="7" xfId="0" applyNumberFormat="1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3" fontId="15" fillId="2" borderId="19" xfId="0" applyNumberFormat="1" applyFont="1" applyFill="1" applyBorder="1" applyAlignment="1">
      <alignment horizontal="center"/>
    </xf>
    <xf numFmtId="0" fontId="4" fillId="0" borderId="0" xfId="16"/>
    <xf numFmtId="0" fontId="4" fillId="0" borderId="0" xfId="16" applyAlignment="1">
      <alignment horizontal="center"/>
    </xf>
    <xf numFmtId="0" fontId="3" fillId="0" borderId="0" xfId="18"/>
    <xf numFmtId="0" fontId="20" fillId="0" borderId="2" xfId="17" applyNumberFormat="1" applyFont="1" applyBorder="1" applyAlignment="1">
      <alignment horizontal="center" vertical="center" wrapText="1"/>
    </xf>
    <xf numFmtId="2" fontId="19" fillId="0" borderId="32" xfId="17" applyNumberFormat="1" applyFont="1" applyBorder="1" applyAlignment="1">
      <alignment horizontal="center"/>
    </xf>
    <xf numFmtId="0" fontId="21" fillId="4" borderId="2" xfId="17" applyNumberFormat="1" applyFont="1" applyFill="1" applyBorder="1" applyAlignment="1">
      <alignment horizontal="center"/>
    </xf>
    <xf numFmtId="0" fontId="3" fillId="0" borderId="0" xfId="18" applyAlignment="1">
      <alignment horizontal="center"/>
    </xf>
    <xf numFmtId="0" fontId="19" fillId="0" borderId="2" xfId="17" applyNumberFormat="1" applyFont="1" applyBorder="1" applyAlignment="1">
      <alignment horizontal="center"/>
    </xf>
    <xf numFmtId="0" fontId="18" fillId="5" borderId="1" xfId="16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4" fillId="0" borderId="1" xfId="19" applyFont="1" applyBorder="1"/>
    <xf numFmtId="0" fontId="14" fillId="0" borderId="1" xfId="19" applyFont="1" applyBorder="1" applyAlignment="1">
      <alignment horizontal="center"/>
    </xf>
    <xf numFmtId="3" fontId="14" fillId="0" borderId="1" xfId="19" applyNumberFormat="1" applyFont="1" applyBorder="1" applyAlignment="1">
      <alignment horizontal="center"/>
    </xf>
    <xf numFmtId="0" fontId="22" fillId="0" borderId="1" xfId="16" applyFont="1" applyBorder="1" applyAlignment="1">
      <alignment horizontal="center" vertical="center"/>
    </xf>
    <xf numFmtId="14" fontId="14" fillId="0" borderId="1" xfId="19" applyNumberFormat="1" applyFont="1" applyBorder="1" applyAlignment="1">
      <alignment horizontal="center"/>
    </xf>
    <xf numFmtId="0" fontId="14" fillId="0" borderId="1" xfId="19" applyFont="1" applyFill="1" applyBorder="1" applyAlignment="1">
      <alignment horizontal="center"/>
    </xf>
    <xf numFmtId="0" fontId="23" fillId="5" borderId="1" xfId="16" applyFont="1" applyFill="1" applyBorder="1" applyAlignment="1">
      <alignment horizontal="center" vertical="center" wrapText="1"/>
    </xf>
    <xf numFmtId="0" fontId="1" fillId="0" borderId="0" xfId="16" applyFont="1"/>
    <xf numFmtId="0" fontId="14" fillId="0" borderId="1" xfId="0" applyFont="1" applyFill="1" applyBorder="1" applyAlignment="1">
      <alignment horizontal="center"/>
    </xf>
    <xf numFmtId="3" fontId="15" fillId="2" borderId="25" xfId="0" applyNumberFormat="1" applyFont="1" applyFill="1" applyBorder="1" applyAlignment="1">
      <alignment horizontal="center"/>
    </xf>
    <xf numFmtId="2" fontId="15" fillId="0" borderId="27" xfId="0" applyNumberFormat="1" applyFont="1" applyBorder="1" applyAlignment="1">
      <alignment horizontal="center" wrapText="1"/>
    </xf>
    <xf numFmtId="3" fontId="15" fillId="2" borderId="34" xfId="0" applyNumberFormat="1" applyFont="1" applyFill="1" applyBorder="1" applyAlignment="1">
      <alignment horizontal="center"/>
    </xf>
    <xf numFmtId="3" fontId="15" fillId="3" borderId="34" xfId="0" applyNumberFormat="1" applyFont="1" applyFill="1" applyBorder="1" applyAlignment="1">
      <alignment horizontal="center"/>
    </xf>
    <xf numFmtId="0" fontId="15" fillId="0" borderId="33" xfId="0" applyFont="1" applyBorder="1" applyAlignment="1">
      <alignment horizontal="center"/>
    </xf>
    <xf numFmtId="3" fontId="15" fillId="2" borderId="3" xfId="0" applyNumberFormat="1" applyFont="1" applyFill="1" applyBorder="1" applyAlignment="1">
      <alignment horizontal="center"/>
    </xf>
    <xf numFmtId="0" fontId="16" fillId="2" borderId="0" xfId="0" applyFont="1" applyFill="1" applyBorder="1"/>
    <xf numFmtId="0" fontId="20" fillId="0" borderId="2" xfId="17" applyNumberFormat="1" applyFont="1" applyBorder="1" applyAlignment="1">
      <alignment horizontal="center" vertical="center"/>
    </xf>
    <xf numFmtId="0" fontId="20" fillId="0" borderId="1" xfId="17" applyNumberFormat="1" applyFont="1" applyBorder="1" applyAlignment="1">
      <alignment horizontal="center" vertical="center"/>
    </xf>
    <xf numFmtId="0" fontId="19" fillId="4" borderId="2" xfId="17" applyNumberFormat="1" applyFont="1" applyFill="1" applyBorder="1" applyAlignment="1"/>
    <xf numFmtId="0" fontId="19" fillId="4" borderId="31" xfId="17" applyNumberFormat="1" applyFont="1" applyFill="1" applyBorder="1" applyAlignment="1"/>
    <xf numFmtId="0" fontId="19" fillId="0" borderId="1" xfId="17" applyFont="1" applyBorder="1"/>
    <xf numFmtId="3" fontId="3" fillId="0" borderId="1" xfId="18" applyNumberFormat="1" applyBorder="1" applyAlignment="1">
      <alignment horizontal="center"/>
    </xf>
    <xf numFmtId="1" fontId="3" fillId="0" borderId="0" xfId="18" applyNumberFormat="1"/>
    <xf numFmtId="0" fontId="24" fillId="2" borderId="0" xfId="0" applyFont="1" applyFill="1" applyBorder="1"/>
    <xf numFmtId="0" fontId="21" fillId="4" borderId="1" xfId="17" applyNumberFormat="1" applyFont="1" applyFill="1" applyBorder="1"/>
    <xf numFmtId="0" fontId="19" fillId="0" borderId="2" xfId="17" applyFont="1" applyBorder="1"/>
    <xf numFmtId="0" fontId="19" fillId="0" borderId="31" xfId="17" applyFont="1" applyBorder="1"/>
    <xf numFmtId="0" fontId="20" fillId="0" borderId="1" xfId="17" applyNumberFormat="1" applyFont="1" applyBorder="1" applyAlignment="1">
      <alignment vertical="center" wrapText="1"/>
    </xf>
    <xf numFmtId="0" fontId="14" fillId="2" borderId="1" xfId="19" applyFont="1" applyFill="1" applyBorder="1"/>
    <xf numFmtId="0" fontId="14" fillId="2" borderId="1" xfId="19" applyFont="1" applyFill="1" applyBorder="1" applyAlignment="1">
      <alignment horizontal="center"/>
    </xf>
    <xf numFmtId="3" fontId="14" fillId="2" borderId="1" xfId="19" applyNumberFormat="1" applyFont="1" applyFill="1" applyBorder="1" applyAlignment="1">
      <alignment horizontal="center"/>
    </xf>
    <xf numFmtId="0" fontId="22" fillId="2" borderId="1" xfId="16" applyFont="1" applyFill="1" applyBorder="1" applyAlignment="1">
      <alignment horizontal="center" vertical="center"/>
    </xf>
    <xf numFmtId="14" fontId="14" fillId="2" borderId="1" xfId="19" applyNumberFormat="1" applyFont="1" applyFill="1" applyBorder="1" applyAlignment="1">
      <alignment horizontal="center"/>
    </xf>
    <xf numFmtId="0" fontId="1" fillId="2" borderId="0" xfId="16" applyFont="1" applyFill="1"/>
    <xf numFmtId="0" fontId="0" fillId="2" borderId="0" xfId="0" applyFill="1"/>
    <xf numFmtId="3" fontId="0" fillId="2" borderId="0" xfId="0" applyNumberFormat="1" applyFill="1"/>
  </cellXfs>
  <cellStyles count="20">
    <cellStyle name="Обычный" xfId="0" builtinId="0"/>
    <cellStyle name="Обычный 2" xfId="1"/>
    <cellStyle name="Обычный 2 2" xfId="2"/>
    <cellStyle name="Обычный 2 2 2" xfId="5"/>
    <cellStyle name="Обычный 2 2 2 2" xfId="11"/>
    <cellStyle name="Обычный 2 2 3" xfId="8"/>
    <cellStyle name="Обычный 2 3" xfId="4"/>
    <cellStyle name="Обычный 2 3 2" xfId="10"/>
    <cellStyle name="Обычный 2 4" xfId="7"/>
    <cellStyle name="Обычный 3" xfId="3"/>
    <cellStyle name="Обычный 3 2" xfId="6"/>
    <cellStyle name="Обычный 3 2 2" xfId="12"/>
    <cellStyle name="Обычный 3 3" xfId="9"/>
    <cellStyle name="Обычный 4" xfId="13"/>
    <cellStyle name="Обычный 5" xfId="14"/>
    <cellStyle name="Обычный 6" xfId="15"/>
    <cellStyle name="Обычный 7" xfId="16"/>
    <cellStyle name="Обычный 8" xfId="18"/>
    <cellStyle name="Обычный 9" xfId="19"/>
    <cellStyle name="Обычный_Лист1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44"/>
  <sheetViews>
    <sheetView tabSelected="1" zoomScale="90" zoomScaleNormal="90" workbookViewId="0">
      <selection activeCell="N7" sqref="N7"/>
    </sheetView>
  </sheetViews>
  <sheetFormatPr defaultRowHeight="15" x14ac:dyDescent="0.25"/>
  <cols>
    <col min="1" max="1" width="7.5703125" customWidth="1"/>
    <col min="2" max="2" width="27.85546875" customWidth="1"/>
    <col min="7" max="7" width="11" customWidth="1"/>
    <col min="8" max="8" width="11.42578125" customWidth="1"/>
    <col min="9" max="9" width="14.85546875" customWidth="1"/>
    <col min="10" max="10" width="12.140625" customWidth="1"/>
    <col min="11" max="11" width="17.140625" customWidth="1"/>
    <col min="12" max="12" width="14.28515625" customWidth="1"/>
    <col min="13" max="13" width="14.85546875" customWidth="1"/>
  </cols>
  <sheetData>
    <row r="1" spans="1:17" s="97" customFormat="1" ht="18.75" x14ac:dyDescent="0.3">
      <c r="A1" s="14" t="s">
        <v>110</v>
      </c>
      <c r="J1" s="98"/>
    </row>
    <row r="2" spans="1:17" s="97" customFormat="1" ht="75" x14ac:dyDescent="0.25">
      <c r="A2" s="105" t="s">
        <v>86</v>
      </c>
      <c r="B2" s="105" t="s">
        <v>71</v>
      </c>
      <c r="C2" s="105" t="s">
        <v>72</v>
      </c>
      <c r="D2" s="105" t="s">
        <v>73</v>
      </c>
      <c r="E2" s="105" t="s">
        <v>74</v>
      </c>
      <c r="F2" s="105" t="s">
        <v>75</v>
      </c>
      <c r="G2" s="105" t="s">
        <v>99</v>
      </c>
      <c r="H2" s="105" t="s">
        <v>102</v>
      </c>
      <c r="I2" s="113" t="s">
        <v>103</v>
      </c>
      <c r="J2" s="105" t="s">
        <v>87</v>
      </c>
      <c r="K2" s="105" t="s">
        <v>88</v>
      </c>
      <c r="L2" s="106" t="s">
        <v>7</v>
      </c>
    </row>
    <row r="3" spans="1:17" x14ac:dyDescent="0.25">
      <c r="A3" s="56">
        <v>1</v>
      </c>
      <c r="B3" s="107" t="s">
        <v>100</v>
      </c>
      <c r="C3" s="108">
        <v>2</v>
      </c>
      <c r="D3" s="108">
        <v>102</v>
      </c>
      <c r="E3" s="108">
        <v>2</v>
      </c>
      <c r="F3" s="108">
        <v>1</v>
      </c>
      <c r="G3" s="108">
        <v>35.85</v>
      </c>
      <c r="H3" s="109">
        <v>68015</v>
      </c>
      <c r="I3" s="109">
        <f>H3*G3</f>
        <v>2438337.75</v>
      </c>
      <c r="J3" s="110" t="s">
        <v>89</v>
      </c>
      <c r="K3" s="111">
        <v>44699</v>
      </c>
      <c r="L3" s="112" t="s">
        <v>101</v>
      </c>
      <c r="M3" s="114"/>
      <c r="P3" s="63"/>
      <c r="Q3" s="63"/>
    </row>
    <row r="4" spans="1:17" x14ac:dyDescent="0.25">
      <c r="A4" s="56">
        <v>2</v>
      </c>
      <c r="B4" s="107" t="s">
        <v>100</v>
      </c>
      <c r="C4" s="108">
        <v>2</v>
      </c>
      <c r="D4" s="108">
        <v>108</v>
      </c>
      <c r="E4" s="108">
        <v>3</v>
      </c>
      <c r="F4" s="108">
        <v>1</v>
      </c>
      <c r="G4" s="108">
        <v>35.85</v>
      </c>
      <c r="H4" s="109">
        <v>68015</v>
      </c>
      <c r="I4" s="109">
        <f t="shared" ref="I4:I26" si="0">H4*G4</f>
        <v>2438337.75</v>
      </c>
      <c r="J4" s="110" t="s">
        <v>89</v>
      </c>
      <c r="K4" s="111">
        <v>44699</v>
      </c>
      <c r="L4" s="112" t="s">
        <v>101</v>
      </c>
      <c r="M4" s="114"/>
      <c r="P4" s="63"/>
      <c r="Q4" s="63"/>
    </row>
    <row r="5" spans="1:17" s="141" customFormat="1" x14ac:dyDescent="0.25">
      <c r="A5" s="77">
        <v>3</v>
      </c>
      <c r="B5" s="135" t="s">
        <v>100</v>
      </c>
      <c r="C5" s="136">
        <v>2</v>
      </c>
      <c r="D5" s="136">
        <v>114</v>
      </c>
      <c r="E5" s="136">
        <v>4</v>
      </c>
      <c r="F5" s="136">
        <v>1</v>
      </c>
      <c r="G5" s="136">
        <v>35.85</v>
      </c>
      <c r="H5" s="137">
        <v>68015</v>
      </c>
      <c r="I5" s="137">
        <f t="shared" si="0"/>
        <v>2438337.75</v>
      </c>
      <c r="J5" s="138" t="s">
        <v>89</v>
      </c>
      <c r="K5" s="139">
        <v>44699</v>
      </c>
      <c r="L5" s="136" t="s">
        <v>101</v>
      </c>
      <c r="M5" s="140"/>
      <c r="P5" s="142"/>
      <c r="Q5" s="142"/>
    </row>
    <row r="6" spans="1:17" x14ac:dyDescent="0.25">
      <c r="A6" s="56">
        <v>4</v>
      </c>
      <c r="B6" s="107" t="s">
        <v>100</v>
      </c>
      <c r="C6" s="108">
        <v>2</v>
      </c>
      <c r="D6" s="108">
        <v>138</v>
      </c>
      <c r="E6" s="108">
        <v>8</v>
      </c>
      <c r="F6" s="108">
        <v>1</v>
      </c>
      <c r="G6" s="108">
        <v>35.85</v>
      </c>
      <c r="H6" s="109">
        <v>68015</v>
      </c>
      <c r="I6" s="109">
        <f t="shared" si="0"/>
        <v>2438337.75</v>
      </c>
      <c r="J6" s="110" t="s">
        <v>89</v>
      </c>
      <c r="K6" s="111">
        <v>44699</v>
      </c>
      <c r="L6" s="112" t="s">
        <v>101</v>
      </c>
      <c r="M6" s="114"/>
      <c r="P6" s="63"/>
      <c r="Q6" s="63"/>
    </row>
    <row r="7" spans="1:17" s="141" customFormat="1" x14ac:dyDescent="0.25">
      <c r="A7" s="77">
        <v>5</v>
      </c>
      <c r="B7" s="135" t="s">
        <v>100</v>
      </c>
      <c r="C7" s="136">
        <v>2</v>
      </c>
      <c r="D7" s="136">
        <v>144</v>
      </c>
      <c r="E7" s="136">
        <v>9</v>
      </c>
      <c r="F7" s="136">
        <v>1</v>
      </c>
      <c r="G7" s="136">
        <v>35.85</v>
      </c>
      <c r="H7" s="137">
        <v>68015</v>
      </c>
      <c r="I7" s="137">
        <f t="shared" si="0"/>
        <v>2438337.75</v>
      </c>
      <c r="J7" s="138" t="s">
        <v>89</v>
      </c>
      <c r="K7" s="139">
        <v>44699</v>
      </c>
      <c r="L7" s="136" t="s">
        <v>101</v>
      </c>
      <c r="M7" s="140"/>
      <c r="P7" s="142"/>
      <c r="Q7" s="142"/>
    </row>
    <row r="8" spans="1:17" x14ac:dyDescent="0.25">
      <c r="A8" s="56">
        <v>6</v>
      </c>
      <c r="B8" s="107" t="s">
        <v>100</v>
      </c>
      <c r="C8" s="108">
        <v>2</v>
      </c>
      <c r="D8" s="108">
        <v>150</v>
      </c>
      <c r="E8" s="108">
        <v>10</v>
      </c>
      <c r="F8" s="108">
        <v>1</v>
      </c>
      <c r="G8" s="108">
        <v>35.85</v>
      </c>
      <c r="H8" s="109">
        <v>68015</v>
      </c>
      <c r="I8" s="109">
        <f t="shared" si="0"/>
        <v>2438337.75</v>
      </c>
      <c r="J8" s="110" t="s">
        <v>89</v>
      </c>
      <c r="K8" s="111">
        <v>44699</v>
      </c>
      <c r="L8" s="112" t="s">
        <v>101</v>
      </c>
      <c r="M8" s="114"/>
      <c r="P8" s="63"/>
      <c r="Q8" s="63"/>
    </row>
    <row r="9" spans="1:17" x14ac:dyDescent="0.25">
      <c r="A9" s="56">
        <v>7</v>
      </c>
      <c r="B9" s="107" t="s">
        <v>100</v>
      </c>
      <c r="C9" s="108">
        <v>2</v>
      </c>
      <c r="D9" s="108">
        <v>156</v>
      </c>
      <c r="E9" s="108">
        <v>11</v>
      </c>
      <c r="F9" s="108">
        <v>1</v>
      </c>
      <c r="G9" s="108">
        <v>35.85</v>
      </c>
      <c r="H9" s="109">
        <v>68015</v>
      </c>
      <c r="I9" s="109">
        <f t="shared" si="0"/>
        <v>2438337.75</v>
      </c>
      <c r="J9" s="110" t="s">
        <v>89</v>
      </c>
      <c r="K9" s="111">
        <v>44699</v>
      </c>
      <c r="L9" s="112" t="s">
        <v>101</v>
      </c>
      <c r="M9" s="114"/>
      <c r="P9" s="63"/>
      <c r="Q9" s="63"/>
    </row>
    <row r="10" spans="1:17" x14ac:dyDescent="0.25">
      <c r="A10" s="56">
        <v>8</v>
      </c>
      <c r="B10" s="107" t="s">
        <v>100</v>
      </c>
      <c r="C10" s="108">
        <v>2</v>
      </c>
      <c r="D10" s="108">
        <v>162</v>
      </c>
      <c r="E10" s="108">
        <v>12</v>
      </c>
      <c r="F10" s="108">
        <v>1</v>
      </c>
      <c r="G10" s="108">
        <v>35.85</v>
      </c>
      <c r="H10" s="109">
        <v>68015</v>
      </c>
      <c r="I10" s="109">
        <f t="shared" si="0"/>
        <v>2438337.75</v>
      </c>
      <c r="J10" s="110" t="s">
        <v>89</v>
      </c>
      <c r="K10" s="111">
        <v>44699</v>
      </c>
      <c r="L10" s="112" t="s">
        <v>101</v>
      </c>
      <c r="M10" s="114"/>
      <c r="P10" s="63"/>
      <c r="Q10" s="63"/>
    </row>
    <row r="11" spans="1:17" x14ac:dyDescent="0.25">
      <c r="A11" s="56">
        <v>9</v>
      </c>
      <c r="B11" s="107" t="s">
        <v>100</v>
      </c>
      <c r="C11" s="108">
        <v>2</v>
      </c>
      <c r="D11" s="108">
        <v>168</v>
      </c>
      <c r="E11" s="108">
        <v>13</v>
      </c>
      <c r="F11" s="108">
        <v>1</v>
      </c>
      <c r="G11" s="108">
        <v>35.85</v>
      </c>
      <c r="H11" s="109">
        <v>68015</v>
      </c>
      <c r="I11" s="109">
        <f t="shared" si="0"/>
        <v>2438337.75</v>
      </c>
      <c r="J11" s="110" t="s">
        <v>89</v>
      </c>
      <c r="K11" s="111">
        <v>44699</v>
      </c>
      <c r="L11" s="112" t="s">
        <v>101</v>
      </c>
      <c r="M11" s="114"/>
      <c r="P11" s="63"/>
      <c r="Q11" s="63"/>
    </row>
    <row r="12" spans="1:17" x14ac:dyDescent="0.25">
      <c r="A12" s="56">
        <v>10</v>
      </c>
      <c r="B12" s="107" t="s">
        <v>100</v>
      </c>
      <c r="C12" s="108">
        <v>2</v>
      </c>
      <c r="D12" s="108">
        <v>174</v>
      </c>
      <c r="E12" s="108">
        <v>14</v>
      </c>
      <c r="F12" s="108">
        <v>1</v>
      </c>
      <c r="G12" s="108">
        <v>35.85</v>
      </c>
      <c r="H12" s="109">
        <v>68015</v>
      </c>
      <c r="I12" s="109">
        <f t="shared" si="0"/>
        <v>2438337.75</v>
      </c>
      <c r="J12" s="110" t="s">
        <v>89</v>
      </c>
      <c r="K12" s="111">
        <v>44699</v>
      </c>
      <c r="L12" s="112" t="s">
        <v>101</v>
      </c>
      <c r="M12" s="114"/>
      <c r="P12" s="63"/>
      <c r="Q12" s="63"/>
    </row>
    <row r="13" spans="1:17" x14ac:dyDescent="0.25">
      <c r="A13" s="56">
        <v>11</v>
      </c>
      <c r="B13" s="107" t="s">
        <v>100</v>
      </c>
      <c r="C13" s="108">
        <v>2</v>
      </c>
      <c r="D13" s="108">
        <v>180</v>
      </c>
      <c r="E13" s="108">
        <v>15</v>
      </c>
      <c r="F13" s="108">
        <v>1</v>
      </c>
      <c r="G13" s="108">
        <v>35.85</v>
      </c>
      <c r="H13" s="109">
        <v>68015</v>
      </c>
      <c r="I13" s="109">
        <f t="shared" si="0"/>
        <v>2438337.75</v>
      </c>
      <c r="J13" s="110" t="s">
        <v>89</v>
      </c>
      <c r="K13" s="111">
        <v>44699</v>
      </c>
      <c r="L13" s="112" t="s">
        <v>101</v>
      </c>
      <c r="M13" s="114"/>
      <c r="P13" s="63"/>
      <c r="Q13" s="63"/>
    </row>
    <row r="14" spans="1:17" x14ac:dyDescent="0.25">
      <c r="A14" s="56">
        <v>12</v>
      </c>
      <c r="B14" s="107" t="s">
        <v>100</v>
      </c>
      <c r="C14" s="108">
        <v>2</v>
      </c>
      <c r="D14" s="108">
        <v>186</v>
      </c>
      <c r="E14" s="108">
        <v>16</v>
      </c>
      <c r="F14" s="108">
        <v>1</v>
      </c>
      <c r="G14" s="108">
        <v>35.85</v>
      </c>
      <c r="H14" s="109">
        <v>68015</v>
      </c>
      <c r="I14" s="109">
        <f t="shared" si="0"/>
        <v>2438337.75</v>
      </c>
      <c r="J14" s="110" t="s">
        <v>89</v>
      </c>
      <c r="K14" s="111">
        <v>44699</v>
      </c>
      <c r="L14" s="112" t="s">
        <v>101</v>
      </c>
      <c r="M14" s="114"/>
      <c r="P14" s="63"/>
      <c r="Q14" s="63"/>
    </row>
    <row r="15" spans="1:17" x14ac:dyDescent="0.25">
      <c r="A15" s="56">
        <v>14</v>
      </c>
      <c r="B15" s="107" t="s">
        <v>100</v>
      </c>
      <c r="C15" s="108">
        <v>2</v>
      </c>
      <c r="D15" s="108">
        <v>101</v>
      </c>
      <c r="E15" s="108">
        <v>2</v>
      </c>
      <c r="F15" s="108">
        <v>1</v>
      </c>
      <c r="G15" s="108">
        <v>36.950000000000003</v>
      </c>
      <c r="H15" s="109">
        <v>68181</v>
      </c>
      <c r="I15" s="109">
        <f t="shared" si="0"/>
        <v>2519287.9500000002</v>
      </c>
      <c r="J15" s="110" t="s">
        <v>89</v>
      </c>
      <c r="K15" s="111">
        <v>44699</v>
      </c>
      <c r="L15" s="112" t="s">
        <v>101</v>
      </c>
      <c r="M15" s="114"/>
      <c r="P15" s="63"/>
      <c r="Q15" s="63"/>
    </row>
    <row r="16" spans="1:17" x14ac:dyDescent="0.25">
      <c r="A16" s="56">
        <v>15</v>
      </c>
      <c r="B16" s="107" t="s">
        <v>100</v>
      </c>
      <c r="C16" s="108">
        <v>2</v>
      </c>
      <c r="D16" s="108">
        <v>107</v>
      </c>
      <c r="E16" s="108">
        <v>3</v>
      </c>
      <c r="F16" s="108">
        <v>1</v>
      </c>
      <c r="G16" s="108">
        <v>36.950000000000003</v>
      </c>
      <c r="H16" s="109">
        <v>68181</v>
      </c>
      <c r="I16" s="109">
        <f t="shared" si="0"/>
        <v>2519287.9500000002</v>
      </c>
      <c r="J16" s="110" t="s">
        <v>89</v>
      </c>
      <c r="K16" s="111">
        <v>44699</v>
      </c>
      <c r="L16" s="112" t="s">
        <v>101</v>
      </c>
      <c r="M16" s="114"/>
      <c r="P16" s="63"/>
      <c r="Q16" s="63"/>
    </row>
    <row r="17" spans="1:17" x14ac:dyDescent="0.25">
      <c r="A17" s="56">
        <v>16</v>
      </c>
      <c r="B17" s="107" t="s">
        <v>100</v>
      </c>
      <c r="C17" s="108">
        <v>2</v>
      </c>
      <c r="D17" s="108">
        <v>113</v>
      </c>
      <c r="E17" s="108">
        <v>4</v>
      </c>
      <c r="F17" s="108">
        <v>1</v>
      </c>
      <c r="G17" s="108">
        <v>36.950000000000003</v>
      </c>
      <c r="H17" s="109">
        <v>68181</v>
      </c>
      <c r="I17" s="109">
        <f t="shared" si="0"/>
        <v>2519287.9500000002</v>
      </c>
      <c r="J17" s="110" t="s">
        <v>89</v>
      </c>
      <c r="K17" s="111">
        <v>44699</v>
      </c>
      <c r="L17" s="112" t="s">
        <v>101</v>
      </c>
      <c r="M17" s="114"/>
      <c r="P17" s="63"/>
      <c r="Q17" s="63"/>
    </row>
    <row r="18" spans="1:17" x14ac:dyDescent="0.25">
      <c r="A18" s="56">
        <v>17</v>
      </c>
      <c r="B18" s="107" t="s">
        <v>100</v>
      </c>
      <c r="C18" s="108">
        <v>2</v>
      </c>
      <c r="D18" s="108">
        <v>119</v>
      </c>
      <c r="E18" s="108">
        <v>5</v>
      </c>
      <c r="F18" s="108">
        <v>1</v>
      </c>
      <c r="G18" s="108">
        <v>36.950000000000003</v>
      </c>
      <c r="H18" s="109">
        <v>68181</v>
      </c>
      <c r="I18" s="109">
        <f t="shared" si="0"/>
        <v>2519287.9500000002</v>
      </c>
      <c r="J18" s="110" t="s">
        <v>89</v>
      </c>
      <c r="K18" s="111">
        <v>44699</v>
      </c>
      <c r="L18" s="112" t="s">
        <v>101</v>
      </c>
      <c r="M18" s="114"/>
      <c r="P18" s="63"/>
      <c r="Q18" s="63"/>
    </row>
    <row r="19" spans="1:17" x14ac:dyDescent="0.25">
      <c r="A19" s="56">
        <v>18</v>
      </c>
      <c r="B19" s="107" t="s">
        <v>100</v>
      </c>
      <c r="C19" s="108">
        <v>2</v>
      </c>
      <c r="D19" s="108">
        <v>125</v>
      </c>
      <c r="E19" s="108">
        <v>6</v>
      </c>
      <c r="F19" s="108">
        <v>1</v>
      </c>
      <c r="G19" s="108">
        <v>36.950000000000003</v>
      </c>
      <c r="H19" s="109">
        <v>68181</v>
      </c>
      <c r="I19" s="109">
        <f t="shared" si="0"/>
        <v>2519287.9500000002</v>
      </c>
      <c r="J19" s="110" t="s">
        <v>89</v>
      </c>
      <c r="K19" s="111">
        <v>44699</v>
      </c>
      <c r="L19" s="112" t="s">
        <v>101</v>
      </c>
      <c r="M19" s="114"/>
      <c r="P19" s="63"/>
      <c r="Q19" s="63"/>
    </row>
    <row r="20" spans="1:17" x14ac:dyDescent="0.25">
      <c r="A20" s="56">
        <v>19</v>
      </c>
      <c r="B20" s="107" t="s">
        <v>100</v>
      </c>
      <c r="C20" s="108">
        <v>2</v>
      </c>
      <c r="D20" s="108">
        <v>131</v>
      </c>
      <c r="E20" s="108">
        <v>7</v>
      </c>
      <c r="F20" s="108">
        <v>1</v>
      </c>
      <c r="G20" s="108">
        <v>36.950000000000003</v>
      </c>
      <c r="H20" s="109">
        <v>68181</v>
      </c>
      <c r="I20" s="109">
        <f t="shared" si="0"/>
        <v>2519287.9500000002</v>
      </c>
      <c r="J20" s="110" t="s">
        <v>89</v>
      </c>
      <c r="K20" s="111">
        <v>44699</v>
      </c>
      <c r="L20" s="112" t="s">
        <v>101</v>
      </c>
      <c r="M20" s="114"/>
      <c r="P20" s="63"/>
      <c r="Q20" s="63"/>
    </row>
    <row r="21" spans="1:17" x14ac:dyDescent="0.25">
      <c r="A21" s="56">
        <v>20</v>
      </c>
      <c r="B21" s="107" t="s">
        <v>100</v>
      </c>
      <c r="C21" s="108">
        <v>2</v>
      </c>
      <c r="D21" s="108">
        <v>143</v>
      </c>
      <c r="E21" s="108">
        <v>9</v>
      </c>
      <c r="F21" s="108">
        <v>1</v>
      </c>
      <c r="G21" s="108">
        <v>36.950000000000003</v>
      </c>
      <c r="H21" s="109">
        <v>68181</v>
      </c>
      <c r="I21" s="109">
        <f t="shared" si="0"/>
        <v>2519287.9500000002</v>
      </c>
      <c r="J21" s="110" t="s">
        <v>89</v>
      </c>
      <c r="K21" s="111">
        <v>44699</v>
      </c>
      <c r="L21" s="112" t="s">
        <v>101</v>
      </c>
      <c r="M21" s="114"/>
      <c r="P21" s="63"/>
      <c r="Q21" s="63"/>
    </row>
    <row r="22" spans="1:17" x14ac:dyDescent="0.25">
      <c r="A22" s="56">
        <v>21</v>
      </c>
      <c r="B22" s="107" t="s">
        <v>100</v>
      </c>
      <c r="C22" s="108">
        <v>2</v>
      </c>
      <c r="D22" s="108">
        <v>149</v>
      </c>
      <c r="E22" s="108">
        <v>10</v>
      </c>
      <c r="F22" s="108">
        <v>1</v>
      </c>
      <c r="G22" s="108">
        <v>36.950000000000003</v>
      </c>
      <c r="H22" s="109">
        <v>68181</v>
      </c>
      <c r="I22" s="109">
        <f t="shared" si="0"/>
        <v>2519287.9500000002</v>
      </c>
      <c r="J22" s="110" t="s">
        <v>89</v>
      </c>
      <c r="K22" s="111">
        <v>44699</v>
      </c>
      <c r="L22" s="112" t="s">
        <v>101</v>
      </c>
      <c r="M22" s="114"/>
      <c r="P22" s="63"/>
      <c r="Q22" s="63"/>
    </row>
    <row r="23" spans="1:17" x14ac:dyDescent="0.25">
      <c r="A23" s="56">
        <v>22</v>
      </c>
      <c r="B23" s="107" t="s">
        <v>100</v>
      </c>
      <c r="C23" s="108">
        <v>2</v>
      </c>
      <c r="D23" s="108">
        <v>155</v>
      </c>
      <c r="E23" s="108">
        <v>11</v>
      </c>
      <c r="F23" s="108">
        <v>1</v>
      </c>
      <c r="G23" s="108">
        <v>36.950000000000003</v>
      </c>
      <c r="H23" s="109">
        <v>68181</v>
      </c>
      <c r="I23" s="109">
        <f t="shared" si="0"/>
        <v>2519287.9500000002</v>
      </c>
      <c r="J23" s="110" t="s">
        <v>89</v>
      </c>
      <c r="K23" s="111">
        <v>44699</v>
      </c>
      <c r="L23" s="112" t="s">
        <v>101</v>
      </c>
      <c r="M23" s="114"/>
      <c r="P23" s="63"/>
      <c r="Q23" s="63"/>
    </row>
    <row r="24" spans="1:17" x14ac:dyDescent="0.25">
      <c r="A24" s="56">
        <v>23</v>
      </c>
      <c r="B24" s="107" t="s">
        <v>100</v>
      </c>
      <c r="C24" s="108">
        <v>2</v>
      </c>
      <c r="D24" s="108">
        <v>167</v>
      </c>
      <c r="E24" s="108">
        <v>13</v>
      </c>
      <c r="F24" s="108">
        <v>1</v>
      </c>
      <c r="G24" s="108">
        <v>36.950000000000003</v>
      </c>
      <c r="H24" s="109">
        <v>68181</v>
      </c>
      <c r="I24" s="109">
        <f t="shared" si="0"/>
        <v>2519287.9500000002</v>
      </c>
      <c r="J24" s="110" t="s">
        <v>89</v>
      </c>
      <c r="K24" s="111">
        <v>44699</v>
      </c>
      <c r="L24" s="112" t="s">
        <v>101</v>
      </c>
      <c r="M24" s="114"/>
      <c r="P24" s="63"/>
      <c r="Q24" s="63"/>
    </row>
    <row r="25" spans="1:17" x14ac:dyDescent="0.25">
      <c r="A25" s="56">
        <v>24</v>
      </c>
      <c r="B25" s="107" t="s">
        <v>100</v>
      </c>
      <c r="C25" s="108">
        <v>2</v>
      </c>
      <c r="D25" s="108">
        <v>173</v>
      </c>
      <c r="E25" s="108">
        <v>14</v>
      </c>
      <c r="F25" s="108">
        <v>1</v>
      </c>
      <c r="G25" s="108">
        <v>36.950000000000003</v>
      </c>
      <c r="H25" s="109">
        <v>68181</v>
      </c>
      <c r="I25" s="109">
        <f t="shared" si="0"/>
        <v>2519287.9500000002</v>
      </c>
      <c r="J25" s="110" t="s">
        <v>89</v>
      </c>
      <c r="K25" s="111">
        <v>44699</v>
      </c>
      <c r="L25" s="112" t="s">
        <v>101</v>
      </c>
      <c r="M25" s="114"/>
      <c r="P25" s="63"/>
      <c r="Q25" s="63"/>
    </row>
    <row r="26" spans="1:17" x14ac:dyDescent="0.25">
      <c r="A26" s="56">
        <v>25</v>
      </c>
      <c r="B26" s="107" t="s">
        <v>100</v>
      </c>
      <c r="C26" s="108">
        <v>2</v>
      </c>
      <c r="D26" s="108">
        <v>191</v>
      </c>
      <c r="E26" s="108">
        <v>17</v>
      </c>
      <c r="F26" s="108">
        <v>1</v>
      </c>
      <c r="G26" s="108">
        <v>36.950000000000003</v>
      </c>
      <c r="H26" s="109">
        <v>68181</v>
      </c>
      <c r="I26" s="109">
        <f t="shared" si="0"/>
        <v>2519287.9500000002</v>
      </c>
      <c r="J26" s="110" t="s">
        <v>89</v>
      </c>
      <c r="K26" s="111">
        <v>44699</v>
      </c>
      <c r="L26" s="112" t="s">
        <v>101</v>
      </c>
      <c r="M26" s="114"/>
      <c r="P26" s="63"/>
      <c r="Q26" s="63"/>
    </row>
    <row r="27" spans="1:17" x14ac:dyDescent="0.25">
      <c r="A27" s="115">
        <v>26</v>
      </c>
      <c r="B27" s="107" t="s">
        <v>104</v>
      </c>
      <c r="C27" s="108">
        <v>1</v>
      </c>
      <c r="D27" s="108">
        <v>15</v>
      </c>
      <c r="E27" s="108">
        <v>5</v>
      </c>
      <c r="F27" s="108">
        <v>1</v>
      </c>
      <c r="G27" s="108">
        <v>48.39</v>
      </c>
      <c r="H27" s="109">
        <v>66000</v>
      </c>
      <c r="I27" s="109">
        <f t="shared" ref="I27:I28" si="1">H27*G27</f>
        <v>3193740</v>
      </c>
      <c r="J27" s="110" t="s">
        <v>89</v>
      </c>
      <c r="K27" s="111"/>
      <c r="L27" s="112" t="s">
        <v>101</v>
      </c>
      <c r="M27" s="114"/>
      <c r="P27" s="63"/>
      <c r="Q27" s="63"/>
    </row>
    <row r="28" spans="1:17" x14ac:dyDescent="0.25">
      <c r="A28" s="115">
        <v>27</v>
      </c>
      <c r="B28" s="107" t="s">
        <v>105</v>
      </c>
      <c r="C28" s="108">
        <v>1</v>
      </c>
      <c r="D28" s="108">
        <v>25</v>
      </c>
      <c r="E28" s="108">
        <v>4</v>
      </c>
      <c r="F28" s="108">
        <v>2</v>
      </c>
      <c r="G28" s="108">
        <v>55.53</v>
      </c>
      <c r="H28" s="109">
        <v>66000</v>
      </c>
      <c r="I28" s="109">
        <f t="shared" si="1"/>
        <v>3664980</v>
      </c>
      <c r="J28" s="110" t="s">
        <v>89</v>
      </c>
      <c r="K28" s="111"/>
      <c r="L28" s="112" t="s">
        <v>101</v>
      </c>
      <c r="M28" s="114"/>
      <c r="P28" s="63"/>
      <c r="Q28" s="63"/>
    </row>
    <row r="29" spans="1:17" x14ac:dyDescent="0.25">
      <c r="A29" s="115">
        <v>28</v>
      </c>
      <c r="B29" s="107" t="s">
        <v>100</v>
      </c>
      <c r="C29" s="108">
        <v>1</v>
      </c>
      <c r="D29" s="108">
        <v>5</v>
      </c>
      <c r="E29" s="108">
        <v>2</v>
      </c>
      <c r="F29" s="108">
        <v>1</v>
      </c>
      <c r="G29" s="108">
        <v>36.950000000000003</v>
      </c>
      <c r="H29" s="109">
        <v>68181</v>
      </c>
      <c r="I29" s="109">
        <f>H29*G29</f>
        <v>2519287.9500000002</v>
      </c>
      <c r="J29" s="110" t="s">
        <v>89</v>
      </c>
      <c r="K29" s="111">
        <v>44713</v>
      </c>
      <c r="L29" s="112" t="s">
        <v>101</v>
      </c>
      <c r="M29" s="114"/>
      <c r="P29" s="63"/>
    </row>
    <row r="30" spans="1:17" x14ac:dyDescent="0.25">
      <c r="A30" s="115">
        <v>29</v>
      </c>
      <c r="B30" s="107" t="s">
        <v>100</v>
      </c>
      <c r="C30" s="108">
        <v>1</v>
      </c>
      <c r="D30" s="108">
        <v>11</v>
      </c>
      <c r="E30" s="108">
        <v>3</v>
      </c>
      <c r="F30" s="108">
        <v>1</v>
      </c>
      <c r="G30" s="108">
        <v>36.950000000000003</v>
      </c>
      <c r="H30" s="109">
        <v>68181</v>
      </c>
      <c r="I30" s="109">
        <f t="shared" ref="I30:I44" si="2">H30*G30</f>
        <v>2519287.9500000002</v>
      </c>
      <c r="J30" s="110" t="s">
        <v>89</v>
      </c>
      <c r="K30" s="111">
        <v>44713</v>
      </c>
      <c r="L30" s="112" t="s">
        <v>101</v>
      </c>
      <c r="M30" s="114"/>
      <c r="P30" s="63"/>
    </row>
    <row r="31" spans="1:17" x14ac:dyDescent="0.25">
      <c r="A31" s="115">
        <v>30</v>
      </c>
      <c r="B31" s="107" t="s">
        <v>100</v>
      </c>
      <c r="C31" s="108">
        <v>1</v>
      </c>
      <c r="D31" s="108">
        <v>17</v>
      </c>
      <c r="E31" s="108">
        <v>4</v>
      </c>
      <c r="F31" s="108">
        <v>1</v>
      </c>
      <c r="G31" s="108">
        <v>36.950000000000003</v>
      </c>
      <c r="H31" s="109">
        <v>68181</v>
      </c>
      <c r="I31" s="109">
        <f t="shared" si="2"/>
        <v>2519287.9500000002</v>
      </c>
      <c r="J31" s="110" t="s">
        <v>89</v>
      </c>
      <c r="K31" s="111">
        <v>44713</v>
      </c>
      <c r="L31" s="112" t="s">
        <v>101</v>
      </c>
      <c r="M31" s="114"/>
      <c r="P31" s="63"/>
    </row>
    <row r="32" spans="1:17" x14ac:dyDescent="0.25">
      <c r="A32" s="115">
        <v>31</v>
      </c>
      <c r="B32" s="107" t="s">
        <v>100</v>
      </c>
      <c r="C32" s="108">
        <v>1</v>
      </c>
      <c r="D32" s="108">
        <v>23</v>
      </c>
      <c r="E32" s="108">
        <v>5</v>
      </c>
      <c r="F32" s="108">
        <v>1</v>
      </c>
      <c r="G32" s="108">
        <v>36.950000000000003</v>
      </c>
      <c r="H32" s="109">
        <v>68181</v>
      </c>
      <c r="I32" s="109">
        <f t="shared" si="2"/>
        <v>2519287.9500000002</v>
      </c>
      <c r="J32" s="110" t="s">
        <v>89</v>
      </c>
      <c r="K32" s="111">
        <v>44713</v>
      </c>
      <c r="L32" s="112" t="s">
        <v>101</v>
      </c>
      <c r="M32" s="114"/>
      <c r="P32" s="63"/>
    </row>
    <row r="33" spans="1:16" x14ac:dyDescent="0.25">
      <c r="A33" s="115">
        <v>32</v>
      </c>
      <c r="B33" s="107" t="s">
        <v>100</v>
      </c>
      <c r="C33" s="108">
        <v>1</v>
      </c>
      <c r="D33" s="108">
        <v>29</v>
      </c>
      <c r="E33" s="108">
        <v>6</v>
      </c>
      <c r="F33" s="108">
        <v>1</v>
      </c>
      <c r="G33" s="108">
        <v>36.950000000000003</v>
      </c>
      <c r="H33" s="109">
        <v>68181</v>
      </c>
      <c r="I33" s="109">
        <f t="shared" si="2"/>
        <v>2519287.9500000002</v>
      </c>
      <c r="J33" s="110" t="s">
        <v>89</v>
      </c>
      <c r="K33" s="111">
        <v>44713</v>
      </c>
      <c r="L33" s="112" t="s">
        <v>101</v>
      </c>
      <c r="M33" s="114"/>
      <c r="P33" s="63"/>
    </row>
    <row r="34" spans="1:16" x14ac:dyDescent="0.25">
      <c r="A34" s="115">
        <v>33</v>
      </c>
      <c r="B34" s="107" t="s">
        <v>100</v>
      </c>
      <c r="C34" s="108">
        <v>1</v>
      </c>
      <c r="D34" s="108">
        <v>35</v>
      </c>
      <c r="E34" s="108">
        <v>7</v>
      </c>
      <c r="F34" s="108">
        <v>1</v>
      </c>
      <c r="G34" s="108">
        <v>36.950000000000003</v>
      </c>
      <c r="H34" s="109">
        <v>68181</v>
      </c>
      <c r="I34" s="109">
        <f t="shared" si="2"/>
        <v>2519287.9500000002</v>
      </c>
      <c r="J34" s="110" t="s">
        <v>89</v>
      </c>
      <c r="K34" s="111">
        <v>44713</v>
      </c>
      <c r="L34" s="112" t="s">
        <v>101</v>
      </c>
      <c r="M34" s="114"/>
      <c r="P34" s="63"/>
    </row>
    <row r="35" spans="1:16" x14ac:dyDescent="0.25">
      <c r="A35" s="115">
        <v>34</v>
      </c>
      <c r="B35" s="107" t="s">
        <v>100</v>
      </c>
      <c r="C35" s="108">
        <v>1</v>
      </c>
      <c r="D35" s="108">
        <v>41</v>
      </c>
      <c r="E35" s="108">
        <v>8</v>
      </c>
      <c r="F35" s="108">
        <v>1</v>
      </c>
      <c r="G35" s="108">
        <v>36.950000000000003</v>
      </c>
      <c r="H35" s="109">
        <v>68181</v>
      </c>
      <c r="I35" s="109">
        <f t="shared" si="2"/>
        <v>2519287.9500000002</v>
      </c>
      <c r="J35" s="110" t="s">
        <v>89</v>
      </c>
      <c r="K35" s="111">
        <v>44713</v>
      </c>
      <c r="L35" s="112" t="s">
        <v>101</v>
      </c>
      <c r="M35" s="114"/>
      <c r="P35" s="63"/>
    </row>
    <row r="36" spans="1:16" x14ac:dyDescent="0.25">
      <c r="A36" s="115">
        <v>35</v>
      </c>
      <c r="B36" s="107" t="s">
        <v>100</v>
      </c>
      <c r="C36" s="108">
        <v>1</v>
      </c>
      <c r="D36" s="108">
        <v>47</v>
      </c>
      <c r="E36" s="108">
        <v>9</v>
      </c>
      <c r="F36" s="108">
        <v>1</v>
      </c>
      <c r="G36" s="108">
        <v>36.950000000000003</v>
      </c>
      <c r="H36" s="109">
        <v>68181</v>
      </c>
      <c r="I36" s="109">
        <f t="shared" si="2"/>
        <v>2519287.9500000002</v>
      </c>
      <c r="J36" s="110" t="s">
        <v>89</v>
      </c>
      <c r="K36" s="111">
        <v>44713</v>
      </c>
      <c r="L36" s="112" t="s">
        <v>101</v>
      </c>
      <c r="M36" s="114"/>
      <c r="P36" s="63"/>
    </row>
    <row r="37" spans="1:16" x14ac:dyDescent="0.25">
      <c r="A37" s="115">
        <v>36</v>
      </c>
      <c r="B37" s="107" t="s">
        <v>100</v>
      </c>
      <c r="C37" s="108">
        <v>1</v>
      </c>
      <c r="D37" s="108">
        <v>53</v>
      </c>
      <c r="E37" s="108">
        <v>10</v>
      </c>
      <c r="F37" s="108">
        <v>1</v>
      </c>
      <c r="G37" s="108">
        <v>36.950000000000003</v>
      </c>
      <c r="H37" s="109">
        <v>68181</v>
      </c>
      <c r="I37" s="109">
        <f t="shared" si="2"/>
        <v>2519287.9500000002</v>
      </c>
      <c r="J37" s="110" t="s">
        <v>89</v>
      </c>
      <c r="K37" s="111">
        <v>44713</v>
      </c>
      <c r="L37" s="112" t="s">
        <v>101</v>
      </c>
      <c r="M37" s="114"/>
      <c r="P37" s="63"/>
    </row>
    <row r="38" spans="1:16" x14ac:dyDescent="0.25">
      <c r="A38" s="115">
        <v>37</v>
      </c>
      <c r="B38" s="107" t="s">
        <v>100</v>
      </c>
      <c r="C38" s="108">
        <v>1</v>
      </c>
      <c r="D38" s="108">
        <v>59</v>
      </c>
      <c r="E38" s="108">
        <v>11</v>
      </c>
      <c r="F38" s="108">
        <v>1</v>
      </c>
      <c r="G38" s="108">
        <v>36.950000000000003</v>
      </c>
      <c r="H38" s="109">
        <v>68181</v>
      </c>
      <c r="I38" s="109">
        <f t="shared" si="2"/>
        <v>2519287.9500000002</v>
      </c>
      <c r="J38" s="110" t="s">
        <v>89</v>
      </c>
      <c r="K38" s="111">
        <v>44713</v>
      </c>
      <c r="L38" s="112" t="s">
        <v>101</v>
      </c>
      <c r="M38" s="114"/>
      <c r="P38" s="63"/>
    </row>
    <row r="39" spans="1:16" x14ac:dyDescent="0.25">
      <c r="A39" s="115">
        <v>38</v>
      </c>
      <c r="B39" s="107" t="s">
        <v>100</v>
      </c>
      <c r="C39" s="108">
        <v>1</v>
      </c>
      <c r="D39" s="108">
        <v>65</v>
      </c>
      <c r="E39" s="108">
        <v>12</v>
      </c>
      <c r="F39" s="108">
        <v>1</v>
      </c>
      <c r="G39" s="108">
        <v>36.950000000000003</v>
      </c>
      <c r="H39" s="109">
        <v>68181</v>
      </c>
      <c r="I39" s="109">
        <f t="shared" si="2"/>
        <v>2519287.9500000002</v>
      </c>
      <c r="J39" s="110" t="s">
        <v>89</v>
      </c>
      <c r="K39" s="111">
        <v>44713</v>
      </c>
      <c r="L39" s="112" t="s">
        <v>101</v>
      </c>
      <c r="M39" s="114"/>
      <c r="P39" s="63"/>
    </row>
    <row r="40" spans="1:16" x14ac:dyDescent="0.25">
      <c r="A40" s="115">
        <v>39</v>
      </c>
      <c r="B40" s="107" t="s">
        <v>100</v>
      </c>
      <c r="C40" s="108">
        <v>1</v>
      </c>
      <c r="D40" s="108">
        <v>71</v>
      </c>
      <c r="E40" s="108">
        <v>13</v>
      </c>
      <c r="F40" s="108">
        <v>1</v>
      </c>
      <c r="G40" s="108">
        <v>36.950000000000003</v>
      </c>
      <c r="H40" s="109">
        <v>68181</v>
      </c>
      <c r="I40" s="109">
        <f t="shared" si="2"/>
        <v>2519287.9500000002</v>
      </c>
      <c r="J40" s="110" t="s">
        <v>89</v>
      </c>
      <c r="K40" s="111">
        <v>44713</v>
      </c>
      <c r="L40" s="112" t="s">
        <v>101</v>
      </c>
      <c r="M40" s="114"/>
      <c r="P40" s="63"/>
    </row>
    <row r="41" spans="1:16" x14ac:dyDescent="0.25">
      <c r="A41" s="115">
        <v>40</v>
      </c>
      <c r="B41" s="107" t="s">
        <v>100</v>
      </c>
      <c r="C41" s="108">
        <v>1</v>
      </c>
      <c r="D41" s="108">
        <v>77</v>
      </c>
      <c r="E41" s="108">
        <v>14</v>
      </c>
      <c r="F41" s="108">
        <v>1</v>
      </c>
      <c r="G41" s="108">
        <v>36.950000000000003</v>
      </c>
      <c r="H41" s="109">
        <v>68181</v>
      </c>
      <c r="I41" s="109">
        <f t="shared" si="2"/>
        <v>2519287.9500000002</v>
      </c>
      <c r="J41" s="110" t="s">
        <v>89</v>
      </c>
      <c r="K41" s="111">
        <v>44713</v>
      </c>
      <c r="L41" s="112" t="s">
        <v>101</v>
      </c>
      <c r="M41" s="114"/>
      <c r="P41" s="63"/>
    </row>
    <row r="42" spans="1:16" x14ac:dyDescent="0.25">
      <c r="A42" s="115">
        <v>41</v>
      </c>
      <c r="B42" s="107" t="s">
        <v>100</v>
      </c>
      <c r="C42" s="108">
        <v>1</v>
      </c>
      <c r="D42" s="108">
        <v>83</v>
      </c>
      <c r="E42" s="108">
        <v>15</v>
      </c>
      <c r="F42" s="108">
        <v>1</v>
      </c>
      <c r="G42" s="108">
        <v>36.950000000000003</v>
      </c>
      <c r="H42" s="109">
        <v>68181</v>
      </c>
      <c r="I42" s="109">
        <f t="shared" si="2"/>
        <v>2519287.9500000002</v>
      </c>
      <c r="J42" s="110" t="s">
        <v>89</v>
      </c>
      <c r="K42" s="111">
        <v>44713</v>
      </c>
      <c r="L42" s="112" t="s">
        <v>101</v>
      </c>
      <c r="M42" s="114"/>
      <c r="P42" s="63"/>
    </row>
    <row r="43" spans="1:16" x14ac:dyDescent="0.25">
      <c r="A43" s="115">
        <v>42</v>
      </c>
      <c r="B43" s="107" t="s">
        <v>100</v>
      </c>
      <c r="C43" s="108">
        <v>1</v>
      </c>
      <c r="D43" s="108">
        <v>89</v>
      </c>
      <c r="E43" s="108">
        <v>16</v>
      </c>
      <c r="F43" s="108">
        <v>1</v>
      </c>
      <c r="G43" s="108">
        <v>36.950000000000003</v>
      </c>
      <c r="H43" s="109">
        <v>68181</v>
      </c>
      <c r="I43" s="109">
        <f t="shared" si="2"/>
        <v>2519287.9500000002</v>
      </c>
      <c r="J43" s="110" t="s">
        <v>89</v>
      </c>
      <c r="K43" s="111">
        <v>44713</v>
      </c>
      <c r="L43" s="112" t="s">
        <v>101</v>
      </c>
      <c r="M43" s="114"/>
      <c r="P43" s="63"/>
    </row>
    <row r="44" spans="1:16" x14ac:dyDescent="0.25">
      <c r="A44" s="115">
        <v>43</v>
      </c>
      <c r="B44" s="107" t="s">
        <v>100</v>
      </c>
      <c r="C44" s="108">
        <v>1</v>
      </c>
      <c r="D44" s="108">
        <v>95</v>
      </c>
      <c r="E44" s="108">
        <v>17</v>
      </c>
      <c r="F44" s="108">
        <v>1</v>
      </c>
      <c r="G44" s="108">
        <v>36.950000000000003</v>
      </c>
      <c r="H44" s="109">
        <v>68181</v>
      </c>
      <c r="I44" s="109">
        <f t="shared" si="2"/>
        <v>2519287.9500000002</v>
      </c>
      <c r="J44" s="110" t="s">
        <v>89</v>
      </c>
      <c r="K44" s="111">
        <v>44713</v>
      </c>
      <c r="L44" s="112" t="s">
        <v>101</v>
      </c>
      <c r="M44" s="114"/>
      <c r="P44" s="63"/>
    </row>
  </sheetData>
  <sortState ref="A3:K27">
    <sortCondition ref="G3:G27"/>
  </sortState>
  <pageMargins left="0.31496062992125984" right="0.31496062992125984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U45"/>
  <sheetViews>
    <sheetView zoomScale="85" zoomScaleNormal="85" workbookViewId="0">
      <selection activeCell="M1" sqref="M1:S1048576"/>
    </sheetView>
  </sheetViews>
  <sheetFormatPr defaultColWidth="8.85546875" defaultRowHeight="15" x14ac:dyDescent="0.25"/>
  <cols>
    <col min="1" max="1" width="49.7109375" customWidth="1"/>
    <col min="2" max="4" width="10.42578125" customWidth="1"/>
    <col min="5" max="5" width="11.28515625" style="1" customWidth="1"/>
    <col min="6" max="6" width="10.42578125" customWidth="1"/>
    <col min="7" max="7" width="11.140625" style="1" customWidth="1"/>
    <col min="8" max="8" width="11.42578125" style="1" customWidth="1"/>
    <col min="9" max="9" width="11.28515625" style="1" customWidth="1"/>
    <col min="10" max="10" width="11.42578125" style="1" customWidth="1"/>
    <col min="11" max="11" width="14" style="1" customWidth="1"/>
    <col min="12" max="12" width="13.85546875" customWidth="1"/>
    <col min="13" max="14" width="23.7109375" customWidth="1"/>
  </cols>
  <sheetData>
    <row r="1" spans="1:16" s="2" customFormat="1" ht="27.75" customHeight="1" thickBot="1" x14ac:dyDescent="0.35">
      <c r="A1" s="122" t="s">
        <v>111</v>
      </c>
      <c r="E1" s="4"/>
      <c r="G1" s="4"/>
      <c r="H1" s="4"/>
      <c r="I1" s="4"/>
      <c r="J1" s="4"/>
      <c r="K1" s="4"/>
    </row>
    <row r="2" spans="1:16" s="3" customFormat="1" ht="32.25" customHeight="1" thickBot="1" x14ac:dyDescent="0.3">
      <c r="A2" s="68" t="s">
        <v>0</v>
      </c>
      <c r="B2" s="69" t="s">
        <v>2</v>
      </c>
      <c r="C2" s="70" t="s">
        <v>82</v>
      </c>
      <c r="D2" s="69" t="s">
        <v>8</v>
      </c>
      <c r="E2" s="70" t="s">
        <v>81</v>
      </c>
      <c r="F2" s="69" t="s">
        <v>8</v>
      </c>
      <c r="G2" s="70" t="s">
        <v>83</v>
      </c>
      <c r="H2" s="69" t="s">
        <v>8</v>
      </c>
      <c r="I2" s="70" t="s">
        <v>84</v>
      </c>
      <c r="J2" s="69" t="s">
        <v>8</v>
      </c>
      <c r="K2" s="71" t="s">
        <v>7</v>
      </c>
    </row>
    <row r="3" spans="1:16" ht="15.75" customHeight="1" x14ac:dyDescent="0.25">
      <c r="A3" s="8" t="s">
        <v>18</v>
      </c>
      <c r="B3" s="49">
        <v>21.06</v>
      </c>
      <c r="C3" s="72">
        <v>101000</v>
      </c>
      <c r="D3" s="18">
        <f>C3*B3</f>
        <v>2127060</v>
      </c>
      <c r="E3" s="72">
        <v>101500</v>
      </c>
      <c r="F3" s="18">
        <f>B3*E3</f>
        <v>2137590</v>
      </c>
      <c r="G3" s="72">
        <v>102000</v>
      </c>
      <c r="H3" s="18">
        <f>G3*B3</f>
        <v>2148120</v>
      </c>
      <c r="I3" s="72">
        <v>101500</v>
      </c>
      <c r="J3" s="18">
        <f>I3*B3</f>
        <v>2137590</v>
      </c>
      <c r="K3" s="13" t="s">
        <v>1</v>
      </c>
      <c r="N3" s="63"/>
      <c r="O3" s="63"/>
      <c r="P3" s="63"/>
    </row>
    <row r="4" spans="1:16" ht="15.75" customHeight="1" x14ac:dyDescent="0.25">
      <c r="A4" s="8" t="s">
        <v>15</v>
      </c>
      <c r="B4" s="49">
        <v>37.07</v>
      </c>
      <c r="C4" s="75">
        <v>77600</v>
      </c>
      <c r="D4" s="18">
        <f t="shared" ref="D4" si="0">C4*B4</f>
        <v>2876632</v>
      </c>
      <c r="E4" s="75">
        <v>78100</v>
      </c>
      <c r="F4" s="18">
        <f t="shared" ref="F4" si="1">B4*E4</f>
        <v>2895167</v>
      </c>
      <c r="G4" s="75">
        <v>78600</v>
      </c>
      <c r="H4" s="18">
        <f t="shared" ref="H4" si="2">G4*B4</f>
        <v>2913702</v>
      </c>
      <c r="I4" s="75">
        <v>78100</v>
      </c>
      <c r="J4" s="18">
        <f t="shared" ref="J4" si="3">I4*B4</f>
        <v>2895167</v>
      </c>
      <c r="K4" s="10" t="s">
        <v>1</v>
      </c>
      <c r="N4" s="63"/>
      <c r="O4" s="63"/>
      <c r="P4" s="63"/>
    </row>
    <row r="5" spans="1:16" ht="15.75" customHeight="1" x14ac:dyDescent="0.25">
      <c r="A5" s="8" t="s">
        <v>16</v>
      </c>
      <c r="B5" s="49">
        <v>55.86</v>
      </c>
      <c r="C5" s="72">
        <v>71500</v>
      </c>
      <c r="D5" s="18">
        <f t="shared" ref="D5:D25" si="4">C5*B5</f>
        <v>3993990</v>
      </c>
      <c r="E5" s="72">
        <v>72000</v>
      </c>
      <c r="F5" s="18">
        <f t="shared" ref="F5:F25" si="5">B5*E5</f>
        <v>4021920</v>
      </c>
      <c r="G5" s="72">
        <v>72500</v>
      </c>
      <c r="H5" s="18">
        <f t="shared" ref="H5:H25" si="6">G5*B5</f>
        <v>4049850</v>
      </c>
      <c r="I5" s="72">
        <v>72000</v>
      </c>
      <c r="J5" s="18">
        <f t="shared" ref="J5:J25" si="7">I5*B5</f>
        <v>4021920</v>
      </c>
      <c r="K5" s="13" t="s">
        <v>1</v>
      </c>
      <c r="N5" s="63"/>
      <c r="O5" s="63"/>
      <c r="P5" s="63"/>
    </row>
    <row r="6" spans="1:16" ht="15.75" customHeight="1" thickBot="1" x14ac:dyDescent="0.3">
      <c r="A6" s="26" t="s">
        <v>17</v>
      </c>
      <c r="B6" s="50">
        <v>57.74</v>
      </c>
      <c r="C6" s="73">
        <v>71500</v>
      </c>
      <c r="D6" s="27">
        <f t="shared" si="4"/>
        <v>4128410</v>
      </c>
      <c r="E6" s="73">
        <v>72000</v>
      </c>
      <c r="F6" s="27">
        <f t="shared" si="5"/>
        <v>4157280</v>
      </c>
      <c r="G6" s="73">
        <v>72500</v>
      </c>
      <c r="H6" s="28">
        <f t="shared" si="6"/>
        <v>4186150</v>
      </c>
      <c r="I6" s="73">
        <v>72000</v>
      </c>
      <c r="J6" s="27">
        <f t="shared" si="7"/>
        <v>4157280</v>
      </c>
      <c r="K6" s="29" t="s">
        <v>1</v>
      </c>
      <c r="N6" s="63"/>
      <c r="O6" s="63"/>
      <c r="P6" s="63"/>
    </row>
    <row r="7" spans="1:16" ht="15.75" customHeight="1" thickTop="1" x14ac:dyDescent="0.25">
      <c r="A7" s="8" t="s">
        <v>19</v>
      </c>
      <c r="B7" s="49">
        <v>21.06</v>
      </c>
      <c r="C7" s="72">
        <v>101000</v>
      </c>
      <c r="D7" s="18">
        <f>C7*B7</f>
        <v>2127060</v>
      </c>
      <c r="E7" s="72">
        <v>101500</v>
      </c>
      <c r="F7" s="18">
        <f>B7*E7</f>
        <v>2137590</v>
      </c>
      <c r="G7" s="72">
        <v>102000</v>
      </c>
      <c r="H7" s="18">
        <f>G7*B7</f>
        <v>2148120</v>
      </c>
      <c r="I7" s="72">
        <v>101500</v>
      </c>
      <c r="J7" s="18">
        <f>I7*B7</f>
        <v>2137590</v>
      </c>
      <c r="K7" s="13" t="s">
        <v>1</v>
      </c>
      <c r="N7" s="63"/>
      <c r="O7" s="63"/>
      <c r="P7" s="63"/>
    </row>
    <row r="8" spans="1:16" ht="15.75" customHeight="1" x14ac:dyDescent="0.25">
      <c r="A8" s="8" t="s">
        <v>20</v>
      </c>
      <c r="B8" s="49">
        <v>37.07</v>
      </c>
      <c r="C8" s="75">
        <v>77600</v>
      </c>
      <c r="D8" s="18">
        <f t="shared" ref="D8" si="8">C8*B8</f>
        <v>2876632</v>
      </c>
      <c r="E8" s="75">
        <v>78100</v>
      </c>
      <c r="F8" s="18">
        <f t="shared" ref="F8" si="9">B8*E8</f>
        <v>2895167</v>
      </c>
      <c r="G8" s="75">
        <v>78600</v>
      </c>
      <c r="H8" s="18">
        <f t="shared" ref="H8" si="10">G8*B8</f>
        <v>2913702</v>
      </c>
      <c r="I8" s="75">
        <v>78100</v>
      </c>
      <c r="J8" s="18">
        <f t="shared" ref="J8" si="11">I8*B8</f>
        <v>2895167</v>
      </c>
      <c r="K8" s="10" t="s">
        <v>1</v>
      </c>
      <c r="N8" s="63"/>
      <c r="O8" s="63"/>
      <c r="P8" s="63"/>
    </row>
    <row r="9" spans="1:16" ht="15.75" customHeight="1" x14ac:dyDescent="0.25">
      <c r="A9" s="8" t="s">
        <v>21</v>
      </c>
      <c r="B9" s="49">
        <v>55.86</v>
      </c>
      <c r="C9" s="72">
        <v>71500</v>
      </c>
      <c r="D9" s="18">
        <f t="shared" ref="D9:D10" si="12">C9*B9</f>
        <v>3993990</v>
      </c>
      <c r="E9" s="72">
        <v>72000</v>
      </c>
      <c r="F9" s="18">
        <f t="shared" ref="F9:F10" si="13">B9*E9</f>
        <v>4021920</v>
      </c>
      <c r="G9" s="72">
        <v>72500</v>
      </c>
      <c r="H9" s="18">
        <f t="shared" ref="H9:H10" si="14">G9*B9</f>
        <v>4049850</v>
      </c>
      <c r="I9" s="72">
        <v>72000</v>
      </c>
      <c r="J9" s="18">
        <f t="shared" ref="J9:J10" si="15">I9*B9</f>
        <v>4021920</v>
      </c>
      <c r="K9" s="13" t="s">
        <v>1</v>
      </c>
      <c r="M9" s="63"/>
      <c r="N9" s="63"/>
      <c r="O9" s="63"/>
      <c r="P9" s="63"/>
    </row>
    <row r="10" spans="1:16" ht="15.75" customHeight="1" thickBot="1" x14ac:dyDescent="0.3">
      <c r="A10" s="26" t="s">
        <v>22</v>
      </c>
      <c r="B10" s="50">
        <v>57.75</v>
      </c>
      <c r="C10" s="73">
        <v>71500</v>
      </c>
      <c r="D10" s="27">
        <f t="shared" si="12"/>
        <v>4129125</v>
      </c>
      <c r="E10" s="73">
        <v>72000</v>
      </c>
      <c r="F10" s="27">
        <f t="shared" si="13"/>
        <v>4158000</v>
      </c>
      <c r="G10" s="73">
        <v>72500</v>
      </c>
      <c r="H10" s="28">
        <f t="shared" si="14"/>
        <v>4186875</v>
      </c>
      <c r="I10" s="73">
        <v>72000</v>
      </c>
      <c r="J10" s="27">
        <f t="shared" si="15"/>
        <v>4158000</v>
      </c>
      <c r="K10" s="29" t="s">
        <v>1</v>
      </c>
      <c r="M10" s="63"/>
      <c r="N10" s="63"/>
      <c r="O10" s="63"/>
      <c r="P10" s="63"/>
    </row>
    <row r="11" spans="1:16" ht="15.75" customHeight="1" thickTop="1" x14ac:dyDescent="0.25">
      <c r="A11" s="8" t="s">
        <v>23</v>
      </c>
      <c r="B11" s="49">
        <v>21.06</v>
      </c>
      <c r="C11" s="72">
        <v>101000</v>
      </c>
      <c r="D11" s="18">
        <f>C11*B11</f>
        <v>2127060</v>
      </c>
      <c r="E11" s="72">
        <v>101500</v>
      </c>
      <c r="F11" s="18">
        <f>B11*E11</f>
        <v>2137590</v>
      </c>
      <c r="G11" s="72">
        <v>102000</v>
      </c>
      <c r="H11" s="18">
        <f>G11*B11</f>
        <v>2148120</v>
      </c>
      <c r="I11" s="72">
        <v>101500</v>
      </c>
      <c r="J11" s="18">
        <f>I11*B11</f>
        <v>2137590</v>
      </c>
      <c r="K11" s="13" t="s">
        <v>1</v>
      </c>
      <c r="M11" s="63"/>
      <c r="N11" s="63"/>
      <c r="O11" s="63"/>
      <c r="P11" s="63"/>
    </row>
    <row r="12" spans="1:16" ht="15.75" customHeight="1" x14ac:dyDescent="0.25">
      <c r="A12" s="8" t="s">
        <v>24</v>
      </c>
      <c r="B12" s="49">
        <v>37.07</v>
      </c>
      <c r="C12" s="75">
        <v>77600</v>
      </c>
      <c r="D12" s="18">
        <f t="shared" ref="D12" si="16">C12*B12</f>
        <v>2876632</v>
      </c>
      <c r="E12" s="75">
        <v>78100</v>
      </c>
      <c r="F12" s="18">
        <f t="shared" ref="F12" si="17">B12*E12</f>
        <v>2895167</v>
      </c>
      <c r="G12" s="75">
        <v>78600</v>
      </c>
      <c r="H12" s="18">
        <f t="shared" ref="H12" si="18">G12*B12</f>
        <v>2913702</v>
      </c>
      <c r="I12" s="75">
        <v>78100</v>
      </c>
      <c r="J12" s="18">
        <f t="shared" ref="J12" si="19">I12*B12</f>
        <v>2895167</v>
      </c>
      <c r="K12" s="10" t="s">
        <v>1</v>
      </c>
      <c r="M12" s="63"/>
      <c r="N12" s="63"/>
      <c r="O12" s="63"/>
      <c r="P12" s="63"/>
    </row>
    <row r="13" spans="1:16" ht="15.75" customHeight="1" x14ac:dyDescent="0.25">
      <c r="A13" s="8" t="s">
        <v>25</v>
      </c>
      <c r="B13" s="49">
        <v>55.86</v>
      </c>
      <c r="C13" s="72">
        <v>71500</v>
      </c>
      <c r="D13" s="18">
        <f t="shared" ref="D13:D14" si="20">C13*B13</f>
        <v>3993990</v>
      </c>
      <c r="E13" s="72">
        <v>72000</v>
      </c>
      <c r="F13" s="18">
        <f t="shared" ref="F13:F14" si="21">B13*E13</f>
        <v>4021920</v>
      </c>
      <c r="G13" s="72">
        <v>72500</v>
      </c>
      <c r="H13" s="18">
        <f t="shared" ref="H13:H14" si="22">G13*B13</f>
        <v>4049850</v>
      </c>
      <c r="I13" s="72">
        <v>72000</v>
      </c>
      <c r="J13" s="18">
        <f t="shared" ref="J13:J14" si="23">I13*B13</f>
        <v>4021920</v>
      </c>
      <c r="K13" s="13" t="s">
        <v>1</v>
      </c>
      <c r="M13" s="63"/>
      <c r="N13" s="63"/>
      <c r="O13" s="63"/>
      <c r="P13" s="63"/>
    </row>
    <row r="14" spans="1:16" ht="15.75" customHeight="1" thickBot="1" x14ac:dyDescent="0.3">
      <c r="A14" s="26" t="s">
        <v>26</v>
      </c>
      <c r="B14" s="50">
        <v>57.75</v>
      </c>
      <c r="C14" s="73">
        <v>71500</v>
      </c>
      <c r="D14" s="27">
        <f t="shared" si="20"/>
        <v>4129125</v>
      </c>
      <c r="E14" s="73">
        <v>72000</v>
      </c>
      <c r="F14" s="27">
        <f t="shared" si="21"/>
        <v>4158000</v>
      </c>
      <c r="G14" s="73">
        <v>72500</v>
      </c>
      <c r="H14" s="28">
        <f t="shared" si="22"/>
        <v>4186875</v>
      </c>
      <c r="I14" s="73">
        <v>72000</v>
      </c>
      <c r="J14" s="27">
        <f t="shared" si="23"/>
        <v>4158000</v>
      </c>
      <c r="K14" s="29" t="s">
        <v>1</v>
      </c>
      <c r="M14" s="63"/>
      <c r="N14" s="63"/>
      <c r="O14" s="63"/>
      <c r="P14" s="63"/>
    </row>
    <row r="15" spans="1:16" ht="15.75" customHeight="1" thickTop="1" x14ac:dyDescent="0.25">
      <c r="A15" s="11" t="s">
        <v>27</v>
      </c>
      <c r="B15" s="49">
        <v>21.06</v>
      </c>
      <c r="C15" s="72">
        <v>101000</v>
      </c>
      <c r="D15" s="18">
        <f>C15*B15</f>
        <v>2127060</v>
      </c>
      <c r="E15" s="72">
        <v>101500</v>
      </c>
      <c r="F15" s="18">
        <f>B15*E15</f>
        <v>2137590</v>
      </c>
      <c r="G15" s="72">
        <v>102000</v>
      </c>
      <c r="H15" s="18">
        <f>G15*B15</f>
        <v>2148120</v>
      </c>
      <c r="I15" s="72">
        <v>101500</v>
      </c>
      <c r="J15" s="18">
        <f>I15*B15</f>
        <v>2137590</v>
      </c>
      <c r="K15" s="13" t="s">
        <v>1</v>
      </c>
      <c r="M15" s="63"/>
      <c r="N15" s="63"/>
      <c r="O15" s="63"/>
      <c r="P15" s="63"/>
    </row>
    <row r="16" spans="1:16" ht="15" customHeight="1" x14ac:dyDescent="0.25">
      <c r="A16" s="8" t="s">
        <v>28</v>
      </c>
      <c r="B16" s="49">
        <v>37.07</v>
      </c>
      <c r="C16" s="75">
        <v>77600</v>
      </c>
      <c r="D16" s="18">
        <f t="shared" ref="D16" si="24">C16*B16</f>
        <v>2876632</v>
      </c>
      <c r="E16" s="75">
        <v>78100</v>
      </c>
      <c r="F16" s="18">
        <f t="shared" ref="F16" si="25">B16*E16</f>
        <v>2895167</v>
      </c>
      <c r="G16" s="75">
        <v>78600</v>
      </c>
      <c r="H16" s="18">
        <f t="shared" ref="H16" si="26">G16*B16</f>
        <v>2913702</v>
      </c>
      <c r="I16" s="75">
        <v>78100</v>
      </c>
      <c r="J16" s="18">
        <f t="shared" ref="J16" si="27">I16*B16</f>
        <v>2895167</v>
      </c>
      <c r="K16" s="10" t="s">
        <v>1</v>
      </c>
      <c r="M16" s="63"/>
      <c r="N16" s="63"/>
      <c r="O16" s="63"/>
      <c r="P16" s="63"/>
    </row>
    <row r="17" spans="1:21" ht="15" customHeight="1" x14ac:dyDescent="0.25">
      <c r="A17" s="8" t="s">
        <v>29</v>
      </c>
      <c r="B17" s="52">
        <v>55.34</v>
      </c>
      <c r="C17" s="74">
        <v>71500</v>
      </c>
      <c r="D17" s="15">
        <f t="shared" ref="D17" si="28">C17*B17</f>
        <v>3956810.0000000005</v>
      </c>
      <c r="E17" s="74">
        <v>72000</v>
      </c>
      <c r="F17" s="15">
        <f t="shared" ref="F17" si="29">B17*E17</f>
        <v>3984480.0000000005</v>
      </c>
      <c r="G17" s="74">
        <v>72500</v>
      </c>
      <c r="H17" s="17">
        <f t="shared" ref="H17" si="30">G17*B17</f>
        <v>4012150.0000000005</v>
      </c>
      <c r="I17" s="74">
        <v>72000</v>
      </c>
      <c r="J17" s="17">
        <f t="shared" ref="J17" si="31">I17*B17</f>
        <v>3984480.0000000005</v>
      </c>
      <c r="K17" s="10" t="s">
        <v>1</v>
      </c>
      <c r="M17" s="63"/>
      <c r="N17" s="63"/>
      <c r="O17" s="63"/>
      <c r="P17" s="63"/>
      <c r="Q17" s="63"/>
      <c r="R17" s="63"/>
      <c r="S17" s="63"/>
      <c r="T17" s="63"/>
      <c r="U17" s="63"/>
    </row>
    <row r="18" spans="1:21" ht="15" customHeight="1" thickBot="1" x14ac:dyDescent="0.3">
      <c r="A18" s="26" t="s">
        <v>29</v>
      </c>
      <c r="B18" s="50">
        <v>55.86</v>
      </c>
      <c r="C18" s="73">
        <v>71500</v>
      </c>
      <c r="D18" s="28">
        <f t="shared" ref="D18" si="32">C18*B18</f>
        <v>3993990</v>
      </c>
      <c r="E18" s="73">
        <v>72000</v>
      </c>
      <c r="F18" s="28">
        <f t="shared" ref="F18" si="33">B18*E18</f>
        <v>4021920</v>
      </c>
      <c r="G18" s="73">
        <v>72500</v>
      </c>
      <c r="H18" s="28">
        <f t="shared" ref="H18" si="34">G18*B18</f>
        <v>4049850</v>
      </c>
      <c r="I18" s="73">
        <v>72000</v>
      </c>
      <c r="J18" s="28">
        <f t="shared" ref="J18" si="35">I18*B18</f>
        <v>4021920</v>
      </c>
      <c r="K18" s="29" t="s">
        <v>1</v>
      </c>
      <c r="M18" s="63"/>
      <c r="N18" s="63"/>
      <c r="O18" s="63"/>
      <c r="P18" s="63"/>
    </row>
    <row r="19" spans="1:21" ht="15.75" customHeight="1" thickTop="1" x14ac:dyDescent="0.25">
      <c r="A19" s="11" t="s">
        <v>31</v>
      </c>
      <c r="B19" s="51">
        <v>27.21</v>
      </c>
      <c r="C19" s="72">
        <v>90000</v>
      </c>
      <c r="D19" s="18">
        <f t="shared" si="4"/>
        <v>2448900</v>
      </c>
      <c r="E19" s="72">
        <v>90500</v>
      </c>
      <c r="F19" s="18">
        <f t="shared" si="5"/>
        <v>2462505</v>
      </c>
      <c r="G19" s="72">
        <v>91000</v>
      </c>
      <c r="H19" s="16">
        <f t="shared" si="6"/>
        <v>2476110</v>
      </c>
      <c r="I19" s="72">
        <v>90500</v>
      </c>
      <c r="J19" s="18">
        <f t="shared" si="7"/>
        <v>2462505</v>
      </c>
      <c r="K19" s="13" t="s">
        <v>1</v>
      </c>
      <c r="N19" s="63"/>
      <c r="O19" s="63"/>
      <c r="P19" s="63"/>
    </row>
    <row r="20" spans="1:21" ht="15.75" customHeight="1" x14ac:dyDescent="0.25">
      <c r="A20" s="8" t="s">
        <v>30</v>
      </c>
      <c r="B20" s="51">
        <v>34.78</v>
      </c>
      <c r="C20" s="75">
        <v>77600</v>
      </c>
      <c r="D20" s="18">
        <f t="shared" ref="D20:D22" si="36">C20*B20</f>
        <v>2698928</v>
      </c>
      <c r="E20" s="75">
        <v>78100</v>
      </c>
      <c r="F20" s="18">
        <f t="shared" ref="F20:F22" si="37">B20*E20</f>
        <v>2716318</v>
      </c>
      <c r="G20" s="75">
        <v>78600</v>
      </c>
      <c r="H20" s="18">
        <f t="shared" ref="H20:H22" si="38">G20*B20</f>
        <v>2733708</v>
      </c>
      <c r="I20" s="75">
        <v>78100</v>
      </c>
      <c r="J20" s="18">
        <f t="shared" ref="J20:J22" si="39">I20*B20</f>
        <v>2716318</v>
      </c>
      <c r="K20" s="10" t="s">
        <v>1</v>
      </c>
      <c r="N20" s="63"/>
      <c r="O20" s="63"/>
      <c r="P20" s="63"/>
    </row>
    <row r="21" spans="1:21" ht="15.75" customHeight="1" x14ac:dyDescent="0.25">
      <c r="A21" s="8" t="s">
        <v>30</v>
      </c>
      <c r="B21" s="49">
        <v>36.659999999999997</v>
      </c>
      <c r="C21" s="75">
        <v>77600</v>
      </c>
      <c r="D21" s="17">
        <f t="shared" si="36"/>
        <v>2844815.9999999995</v>
      </c>
      <c r="E21" s="75">
        <v>78100</v>
      </c>
      <c r="F21" s="17">
        <f t="shared" si="37"/>
        <v>2863145.9999999995</v>
      </c>
      <c r="G21" s="75">
        <v>78600</v>
      </c>
      <c r="H21" s="17">
        <f t="shared" si="38"/>
        <v>2881475.9999999995</v>
      </c>
      <c r="I21" s="75">
        <v>78100</v>
      </c>
      <c r="J21" s="17">
        <f t="shared" si="39"/>
        <v>2863145.9999999995</v>
      </c>
      <c r="K21" s="10" t="s">
        <v>1</v>
      </c>
      <c r="N21" s="63"/>
      <c r="O21" s="63"/>
      <c r="P21" s="63"/>
    </row>
    <row r="22" spans="1:21" ht="15.75" customHeight="1" thickBot="1" x14ac:dyDescent="0.3">
      <c r="A22" s="26" t="s">
        <v>30</v>
      </c>
      <c r="B22" s="50">
        <v>36.950000000000003</v>
      </c>
      <c r="C22" s="116">
        <v>77600</v>
      </c>
      <c r="D22" s="28">
        <f t="shared" si="36"/>
        <v>2867320</v>
      </c>
      <c r="E22" s="116">
        <v>78100</v>
      </c>
      <c r="F22" s="28">
        <f t="shared" si="37"/>
        <v>2885795</v>
      </c>
      <c r="G22" s="116">
        <v>78600</v>
      </c>
      <c r="H22" s="28">
        <f t="shared" si="38"/>
        <v>2904270</v>
      </c>
      <c r="I22" s="116">
        <v>78100</v>
      </c>
      <c r="J22" s="28">
        <f t="shared" si="39"/>
        <v>2885795</v>
      </c>
      <c r="K22" s="29" t="s">
        <v>1</v>
      </c>
      <c r="N22" s="63"/>
      <c r="O22" s="63"/>
      <c r="P22" s="63"/>
    </row>
    <row r="23" spans="1:21" ht="15.75" customHeight="1" thickTop="1" x14ac:dyDescent="0.25">
      <c r="A23" s="11" t="s">
        <v>32</v>
      </c>
      <c r="B23" s="51">
        <v>27.21</v>
      </c>
      <c r="C23" s="72">
        <v>90000</v>
      </c>
      <c r="D23" s="18">
        <f t="shared" ref="D23:D24" si="40">C23*B23</f>
        <v>2448900</v>
      </c>
      <c r="E23" s="72">
        <v>90500</v>
      </c>
      <c r="F23" s="18">
        <f t="shared" ref="F23:F24" si="41">B23*E23</f>
        <v>2462505</v>
      </c>
      <c r="G23" s="72">
        <v>91000</v>
      </c>
      <c r="H23" s="16">
        <f t="shared" ref="H23:H24" si="42">G23*B23</f>
        <v>2476110</v>
      </c>
      <c r="I23" s="72">
        <v>90500</v>
      </c>
      <c r="J23" s="18">
        <f t="shared" ref="J23:J24" si="43">I23*B23</f>
        <v>2462505</v>
      </c>
      <c r="K23" s="13" t="s">
        <v>1</v>
      </c>
      <c r="N23" s="63"/>
      <c r="O23" s="63"/>
      <c r="P23" s="63"/>
    </row>
    <row r="24" spans="1:21" ht="15.75" customHeight="1" x14ac:dyDescent="0.25">
      <c r="A24" s="8" t="s">
        <v>33</v>
      </c>
      <c r="B24" s="51">
        <v>34.78</v>
      </c>
      <c r="C24" s="75">
        <v>77600</v>
      </c>
      <c r="D24" s="18">
        <f t="shared" si="40"/>
        <v>2698928</v>
      </c>
      <c r="E24" s="75">
        <v>78100</v>
      </c>
      <c r="F24" s="18">
        <f t="shared" si="41"/>
        <v>2716318</v>
      </c>
      <c r="G24" s="75">
        <v>78600</v>
      </c>
      <c r="H24" s="18">
        <f t="shared" si="42"/>
        <v>2733708</v>
      </c>
      <c r="I24" s="75">
        <v>78100</v>
      </c>
      <c r="J24" s="18">
        <f t="shared" si="43"/>
        <v>2716318</v>
      </c>
      <c r="K24" s="10" t="s">
        <v>1</v>
      </c>
      <c r="N24" s="63"/>
      <c r="O24" s="63"/>
      <c r="P24" s="63"/>
    </row>
    <row r="25" spans="1:21" ht="15.75" customHeight="1" x14ac:dyDescent="0.25">
      <c r="A25" s="8" t="s">
        <v>33</v>
      </c>
      <c r="B25" s="52">
        <v>35.57</v>
      </c>
      <c r="C25" s="75">
        <v>77600</v>
      </c>
      <c r="D25" s="18">
        <f t="shared" si="4"/>
        <v>2760232</v>
      </c>
      <c r="E25" s="75">
        <v>78100</v>
      </c>
      <c r="F25" s="18">
        <f t="shared" si="5"/>
        <v>2778017</v>
      </c>
      <c r="G25" s="75">
        <v>78600</v>
      </c>
      <c r="H25" s="18">
        <f t="shared" si="6"/>
        <v>2795802</v>
      </c>
      <c r="I25" s="75">
        <v>78100</v>
      </c>
      <c r="J25" s="18">
        <f t="shared" si="7"/>
        <v>2778017</v>
      </c>
      <c r="K25" s="10" t="s">
        <v>1</v>
      </c>
      <c r="N25" s="63"/>
      <c r="O25" s="63"/>
      <c r="P25" s="63"/>
    </row>
    <row r="26" spans="1:21" ht="15.75" customHeight="1" x14ac:dyDescent="0.25">
      <c r="A26" s="8" t="s">
        <v>33</v>
      </c>
      <c r="B26" s="52">
        <v>36.659999999999997</v>
      </c>
      <c r="C26" s="75">
        <v>77600</v>
      </c>
      <c r="D26" s="18">
        <f t="shared" ref="D26:D27" si="44">C26*B26</f>
        <v>2844815.9999999995</v>
      </c>
      <c r="E26" s="75">
        <v>78100</v>
      </c>
      <c r="F26" s="18">
        <f t="shared" ref="F26:F27" si="45">B26*E26</f>
        <v>2863145.9999999995</v>
      </c>
      <c r="G26" s="75">
        <v>78600</v>
      </c>
      <c r="H26" s="18">
        <f t="shared" ref="H26:H28" si="46">G26*B26</f>
        <v>2881475.9999999995</v>
      </c>
      <c r="I26" s="75">
        <v>78100</v>
      </c>
      <c r="J26" s="18">
        <f t="shared" ref="J26:J27" si="47">I26*B26</f>
        <v>2863145.9999999995</v>
      </c>
      <c r="K26" s="10" t="s">
        <v>1</v>
      </c>
      <c r="N26" s="63"/>
      <c r="O26" s="63"/>
      <c r="P26" s="63"/>
    </row>
    <row r="27" spans="1:21" ht="15.75" customHeight="1" thickBot="1" x14ac:dyDescent="0.3">
      <c r="A27" s="26" t="s">
        <v>33</v>
      </c>
      <c r="B27" s="53">
        <v>36.950000000000003</v>
      </c>
      <c r="C27" s="116">
        <v>77600</v>
      </c>
      <c r="D27" s="28">
        <f t="shared" si="44"/>
        <v>2867320</v>
      </c>
      <c r="E27" s="116">
        <v>78100</v>
      </c>
      <c r="F27" s="28">
        <f t="shared" si="45"/>
        <v>2885795</v>
      </c>
      <c r="G27" s="116">
        <v>78600</v>
      </c>
      <c r="H27" s="28">
        <f t="shared" si="46"/>
        <v>2904270</v>
      </c>
      <c r="I27" s="116">
        <v>78100</v>
      </c>
      <c r="J27" s="28">
        <f t="shared" si="47"/>
        <v>2885795</v>
      </c>
      <c r="K27" s="29" t="s">
        <v>1</v>
      </c>
      <c r="N27" s="63"/>
      <c r="O27" s="63"/>
      <c r="P27" s="63"/>
    </row>
    <row r="28" spans="1:21" ht="15.75" customHeight="1" thickTop="1" x14ac:dyDescent="0.25">
      <c r="A28" s="8" t="s">
        <v>34</v>
      </c>
      <c r="B28" s="51">
        <v>23.32</v>
      </c>
      <c r="C28" s="72"/>
      <c r="D28" s="18"/>
      <c r="E28" s="72"/>
      <c r="F28" s="18"/>
      <c r="G28" s="72">
        <v>102300</v>
      </c>
      <c r="H28" s="16">
        <f t="shared" si="46"/>
        <v>2385636</v>
      </c>
      <c r="I28" s="72"/>
      <c r="J28" s="18"/>
      <c r="K28" s="13" t="s">
        <v>1</v>
      </c>
      <c r="N28" s="63"/>
      <c r="O28" s="63"/>
      <c r="P28" s="63"/>
    </row>
    <row r="29" spans="1:21" ht="15.75" customHeight="1" x14ac:dyDescent="0.25">
      <c r="A29" s="8" t="s">
        <v>34</v>
      </c>
      <c r="B29" s="51">
        <v>27.21</v>
      </c>
      <c r="C29" s="72">
        <v>90000</v>
      </c>
      <c r="D29" s="18">
        <f t="shared" ref="D29:D33" si="48">C29*B29</f>
        <v>2448900</v>
      </c>
      <c r="E29" s="72">
        <v>90500</v>
      </c>
      <c r="F29" s="18">
        <f t="shared" ref="F29:F33" si="49">B29*E29</f>
        <v>2462505</v>
      </c>
      <c r="G29" s="72">
        <v>91000</v>
      </c>
      <c r="H29" s="16">
        <f t="shared" ref="H29:H33" si="50">G29*B29</f>
        <v>2476110</v>
      </c>
      <c r="I29" s="72">
        <v>90500</v>
      </c>
      <c r="J29" s="18">
        <f t="shared" ref="J29:J33" si="51">I29*B29</f>
        <v>2462505</v>
      </c>
      <c r="K29" s="13" t="s">
        <v>1</v>
      </c>
      <c r="N29" s="63"/>
      <c r="O29" s="63"/>
      <c r="P29" s="63"/>
    </row>
    <row r="30" spans="1:21" ht="15.75" customHeight="1" x14ac:dyDescent="0.25">
      <c r="A30" s="8" t="s">
        <v>35</v>
      </c>
      <c r="B30" s="51">
        <v>34.78</v>
      </c>
      <c r="C30" s="75">
        <v>77600</v>
      </c>
      <c r="D30" s="18">
        <f t="shared" si="48"/>
        <v>2698928</v>
      </c>
      <c r="E30" s="75">
        <v>78100</v>
      </c>
      <c r="F30" s="18">
        <f t="shared" si="49"/>
        <v>2716318</v>
      </c>
      <c r="G30" s="75">
        <v>78600</v>
      </c>
      <c r="H30" s="18">
        <f t="shared" si="50"/>
        <v>2733708</v>
      </c>
      <c r="I30" s="75">
        <v>78100</v>
      </c>
      <c r="J30" s="18">
        <f t="shared" si="51"/>
        <v>2716318</v>
      </c>
      <c r="K30" s="10" t="s">
        <v>1</v>
      </c>
      <c r="N30" s="63"/>
      <c r="O30" s="63"/>
      <c r="P30" s="63"/>
    </row>
    <row r="31" spans="1:21" ht="15.75" customHeight="1" x14ac:dyDescent="0.25">
      <c r="A31" s="8" t="s">
        <v>35</v>
      </c>
      <c r="B31" s="52">
        <v>35.57</v>
      </c>
      <c r="C31" s="75">
        <v>77600</v>
      </c>
      <c r="D31" s="18">
        <f t="shared" si="48"/>
        <v>2760232</v>
      </c>
      <c r="E31" s="75">
        <v>78100</v>
      </c>
      <c r="F31" s="18">
        <f t="shared" si="49"/>
        <v>2778017</v>
      </c>
      <c r="G31" s="75">
        <v>78600</v>
      </c>
      <c r="H31" s="18">
        <f t="shared" si="50"/>
        <v>2795802</v>
      </c>
      <c r="I31" s="75">
        <v>78100</v>
      </c>
      <c r="J31" s="18">
        <f t="shared" si="51"/>
        <v>2778017</v>
      </c>
      <c r="K31" s="10" t="s">
        <v>1</v>
      </c>
      <c r="N31" s="63"/>
      <c r="O31" s="63"/>
      <c r="P31" s="63"/>
    </row>
    <row r="32" spans="1:21" ht="15.75" customHeight="1" x14ac:dyDescent="0.25">
      <c r="A32" s="8" t="s">
        <v>35</v>
      </c>
      <c r="B32" s="52">
        <v>36.659999999999997</v>
      </c>
      <c r="C32" s="75">
        <v>77600</v>
      </c>
      <c r="D32" s="18">
        <f t="shared" si="48"/>
        <v>2844815.9999999995</v>
      </c>
      <c r="E32" s="75">
        <v>78100</v>
      </c>
      <c r="F32" s="18">
        <f t="shared" si="49"/>
        <v>2863145.9999999995</v>
      </c>
      <c r="G32" s="75">
        <v>78600</v>
      </c>
      <c r="H32" s="18">
        <f t="shared" si="50"/>
        <v>2881475.9999999995</v>
      </c>
      <c r="I32" s="75">
        <v>78100</v>
      </c>
      <c r="J32" s="18">
        <f t="shared" si="51"/>
        <v>2863145.9999999995</v>
      </c>
      <c r="K32" s="10" t="s">
        <v>1</v>
      </c>
      <c r="N32" s="63"/>
      <c r="O32" s="63"/>
      <c r="P32" s="63"/>
    </row>
    <row r="33" spans="1:16" ht="15.75" customHeight="1" thickBot="1" x14ac:dyDescent="0.3">
      <c r="A33" s="26" t="s">
        <v>35</v>
      </c>
      <c r="B33" s="53">
        <v>36.950000000000003</v>
      </c>
      <c r="C33" s="116">
        <v>77600</v>
      </c>
      <c r="D33" s="28">
        <f t="shared" si="48"/>
        <v>2867320</v>
      </c>
      <c r="E33" s="116">
        <v>78100</v>
      </c>
      <c r="F33" s="28">
        <f t="shared" si="49"/>
        <v>2885795</v>
      </c>
      <c r="G33" s="116">
        <v>78600</v>
      </c>
      <c r="H33" s="28">
        <f t="shared" si="50"/>
        <v>2904270</v>
      </c>
      <c r="I33" s="116">
        <v>78100</v>
      </c>
      <c r="J33" s="28">
        <f t="shared" si="51"/>
        <v>2885795</v>
      </c>
      <c r="K33" s="29" t="s">
        <v>1</v>
      </c>
      <c r="N33" s="63"/>
      <c r="O33" s="63"/>
      <c r="P33" s="63"/>
    </row>
    <row r="34" spans="1:16" ht="15" customHeight="1" thickTop="1" x14ac:dyDescent="0.25">
      <c r="A34" s="8" t="s">
        <v>36</v>
      </c>
      <c r="B34" s="52">
        <v>35.57</v>
      </c>
      <c r="C34" s="76">
        <v>77600</v>
      </c>
      <c r="D34" s="18">
        <f t="shared" ref="D34" si="52">C34*B34</f>
        <v>2760232</v>
      </c>
      <c r="E34" s="76">
        <v>78100</v>
      </c>
      <c r="F34" s="18">
        <f t="shared" ref="F34" si="53">B34*E34</f>
        <v>2778017</v>
      </c>
      <c r="G34" s="76">
        <v>78600</v>
      </c>
      <c r="H34" s="18">
        <f t="shared" ref="H34" si="54">G34*B34</f>
        <v>2795802</v>
      </c>
      <c r="I34" s="76">
        <v>78100</v>
      </c>
      <c r="J34" s="18">
        <f t="shared" ref="J34" si="55">I34*B34</f>
        <v>2778017</v>
      </c>
      <c r="K34" s="13" t="s">
        <v>1</v>
      </c>
      <c r="N34" s="63"/>
      <c r="O34" s="63"/>
      <c r="P34" s="63"/>
    </row>
    <row r="35" spans="1:16" ht="15" customHeight="1" thickBot="1" x14ac:dyDescent="0.3">
      <c r="A35" s="26" t="s">
        <v>36</v>
      </c>
      <c r="B35" s="53">
        <v>36.950000000000003</v>
      </c>
      <c r="C35" s="116">
        <v>77600</v>
      </c>
      <c r="D35" s="28">
        <f t="shared" ref="D35:D36" si="56">C35*B35</f>
        <v>2867320</v>
      </c>
      <c r="E35" s="116">
        <v>78100</v>
      </c>
      <c r="F35" s="28">
        <f t="shared" ref="F35:F36" si="57">B35*E35</f>
        <v>2885795</v>
      </c>
      <c r="G35" s="116">
        <v>78600</v>
      </c>
      <c r="H35" s="28">
        <f t="shared" ref="H35:H36" si="58">G35*B35</f>
        <v>2904270</v>
      </c>
      <c r="I35" s="116">
        <v>78100</v>
      </c>
      <c r="J35" s="28">
        <f t="shared" ref="J35:J36" si="59">I35*B35</f>
        <v>2885795</v>
      </c>
      <c r="K35" s="29" t="s">
        <v>1</v>
      </c>
      <c r="N35" s="63"/>
      <c r="O35" s="63"/>
      <c r="P35" s="63"/>
    </row>
    <row r="36" spans="1:16" ht="15" customHeight="1" thickTop="1" x14ac:dyDescent="0.25">
      <c r="A36" s="11" t="s">
        <v>70</v>
      </c>
      <c r="B36" s="51">
        <v>34.78</v>
      </c>
      <c r="C36" s="76">
        <v>77600</v>
      </c>
      <c r="D36" s="18">
        <f t="shared" si="56"/>
        <v>2698928</v>
      </c>
      <c r="E36" s="76">
        <v>78100</v>
      </c>
      <c r="F36" s="18">
        <f t="shared" si="57"/>
        <v>2716318</v>
      </c>
      <c r="G36" s="76">
        <v>78600</v>
      </c>
      <c r="H36" s="18">
        <f t="shared" si="58"/>
        <v>2733708</v>
      </c>
      <c r="I36" s="76">
        <v>78100</v>
      </c>
      <c r="J36" s="18">
        <f t="shared" si="59"/>
        <v>2716318</v>
      </c>
      <c r="K36" s="13" t="s">
        <v>1</v>
      </c>
      <c r="N36" s="63"/>
      <c r="O36" s="63"/>
      <c r="P36" s="63"/>
    </row>
    <row r="37" spans="1:16" ht="15" customHeight="1" x14ac:dyDescent="0.25">
      <c r="A37" s="8" t="s">
        <v>70</v>
      </c>
      <c r="B37" s="52">
        <v>35.57</v>
      </c>
      <c r="C37" s="75">
        <v>77600</v>
      </c>
      <c r="D37" s="18">
        <f t="shared" ref="D37:D39" si="60">C37*B37</f>
        <v>2760232</v>
      </c>
      <c r="E37" s="75">
        <v>78100</v>
      </c>
      <c r="F37" s="18">
        <f t="shared" ref="F37:F39" si="61">B37*E37</f>
        <v>2778017</v>
      </c>
      <c r="G37" s="75">
        <v>78600</v>
      </c>
      <c r="H37" s="18">
        <f t="shared" ref="H37:H39" si="62">G37*B37</f>
        <v>2795802</v>
      </c>
      <c r="I37" s="75">
        <v>78100</v>
      </c>
      <c r="J37" s="18">
        <f t="shared" ref="J37:J39" si="63">I37*B37</f>
        <v>2778017</v>
      </c>
      <c r="K37" s="10" t="s">
        <v>1</v>
      </c>
      <c r="N37" s="63"/>
      <c r="O37" s="63"/>
      <c r="P37" s="63"/>
    </row>
    <row r="38" spans="1:16" ht="15.75" customHeight="1" x14ac:dyDescent="0.25">
      <c r="A38" s="11" t="s">
        <v>67</v>
      </c>
      <c r="B38" s="65">
        <v>35.57</v>
      </c>
      <c r="C38" s="75">
        <v>77600</v>
      </c>
      <c r="D38" s="18">
        <f t="shared" si="60"/>
        <v>2760232</v>
      </c>
      <c r="E38" s="75">
        <v>78100</v>
      </c>
      <c r="F38" s="18">
        <f t="shared" si="61"/>
        <v>2778017</v>
      </c>
      <c r="G38" s="75">
        <v>78600</v>
      </c>
      <c r="H38" s="18">
        <f t="shared" si="62"/>
        <v>2795802</v>
      </c>
      <c r="I38" s="75">
        <v>78100</v>
      </c>
      <c r="J38" s="18">
        <f t="shared" si="63"/>
        <v>2778017</v>
      </c>
      <c r="K38" s="10" t="s">
        <v>1</v>
      </c>
      <c r="N38" s="63"/>
      <c r="O38" s="63"/>
      <c r="P38" s="63"/>
    </row>
    <row r="39" spans="1:16" ht="15.75" customHeight="1" thickBot="1" x14ac:dyDescent="0.3">
      <c r="A39" s="26" t="s">
        <v>67</v>
      </c>
      <c r="B39" s="53">
        <v>36.950000000000003</v>
      </c>
      <c r="C39" s="116">
        <v>77600</v>
      </c>
      <c r="D39" s="28">
        <f t="shared" si="60"/>
        <v>2867320</v>
      </c>
      <c r="E39" s="116">
        <v>78100</v>
      </c>
      <c r="F39" s="28">
        <f t="shared" si="61"/>
        <v>2885795</v>
      </c>
      <c r="G39" s="116">
        <v>78600</v>
      </c>
      <c r="H39" s="28">
        <f t="shared" si="62"/>
        <v>2904270</v>
      </c>
      <c r="I39" s="116">
        <v>78100</v>
      </c>
      <c r="J39" s="28">
        <f t="shared" si="63"/>
        <v>2885795</v>
      </c>
      <c r="K39" s="29" t="s">
        <v>1</v>
      </c>
      <c r="N39" s="63"/>
      <c r="O39" s="63"/>
      <c r="P39" s="63"/>
    </row>
    <row r="40" spans="1:16" ht="15" customHeight="1" thickTop="1" thickBot="1" x14ac:dyDescent="0.3">
      <c r="A40" s="66" t="s">
        <v>66</v>
      </c>
      <c r="B40" s="50">
        <v>37.07</v>
      </c>
      <c r="C40" s="116">
        <v>77600</v>
      </c>
      <c r="D40" s="28">
        <f t="shared" ref="D40:D41" si="64">C40*B40</f>
        <v>2876632</v>
      </c>
      <c r="E40" s="116">
        <v>78100</v>
      </c>
      <c r="F40" s="28">
        <f t="shared" ref="F40:F41" si="65">B40*E40</f>
        <v>2895167</v>
      </c>
      <c r="G40" s="116">
        <v>78600</v>
      </c>
      <c r="H40" s="28">
        <f t="shared" ref="H40:H41" si="66">G40*B40</f>
        <v>2913702</v>
      </c>
      <c r="I40" s="116">
        <v>78100</v>
      </c>
      <c r="J40" s="28">
        <f t="shared" ref="J40:J41" si="67">I40*B40</f>
        <v>2895167</v>
      </c>
      <c r="K40" s="29" t="s">
        <v>1</v>
      </c>
      <c r="N40" s="63"/>
      <c r="O40" s="63"/>
      <c r="P40" s="63"/>
    </row>
    <row r="41" spans="1:16" ht="15.75" customHeight="1" thickTop="1" thickBot="1" x14ac:dyDescent="0.3">
      <c r="A41" s="25" t="s">
        <v>37</v>
      </c>
      <c r="B41" s="117">
        <v>37.090000000000003</v>
      </c>
      <c r="C41" s="118">
        <v>77600</v>
      </c>
      <c r="D41" s="119">
        <f t="shared" si="64"/>
        <v>2878184.0000000005</v>
      </c>
      <c r="E41" s="118">
        <v>78100</v>
      </c>
      <c r="F41" s="119">
        <f t="shared" si="65"/>
        <v>2896729.0000000005</v>
      </c>
      <c r="G41" s="118">
        <v>78600</v>
      </c>
      <c r="H41" s="119">
        <f t="shared" si="66"/>
        <v>2915274.0000000005</v>
      </c>
      <c r="I41" s="118">
        <v>78100</v>
      </c>
      <c r="J41" s="119">
        <f t="shared" si="67"/>
        <v>2896729.0000000005</v>
      </c>
      <c r="K41" s="120" t="s">
        <v>1</v>
      </c>
      <c r="N41" s="63"/>
      <c r="O41" s="63"/>
      <c r="P41" s="63"/>
    </row>
    <row r="42" spans="1:16" ht="15" customHeight="1" x14ac:dyDescent="0.25"/>
    <row r="43" spans="1:16" ht="15" customHeight="1" x14ac:dyDescent="0.25"/>
    <row r="44" spans="1:16" ht="15" customHeight="1" x14ac:dyDescent="0.25"/>
    <row r="45" spans="1:16" ht="15" customHeight="1" x14ac:dyDescent="0.25"/>
  </sheetData>
  <pageMargins left="0.11811023622047245" right="0.11811023622047245" top="7.874015748031496E-2" bottom="0.15748031496062992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4"/>
  <sheetViews>
    <sheetView zoomScale="90" zoomScaleNormal="90" workbookViewId="0"/>
  </sheetViews>
  <sheetFormatPr defaultColWidth="8.85546875" defaultRowHeight="15" x14ac:dyDescent="0.25"/>
  <cols>
    <col min="1" max="1" width="33" customWidth="1"/>
    <col min="2" max="3" width="9.85546875" style="1" customWidth="1"/>
    <col min="4" max="4" width="11.140625" style="1" customWidth="1"/>
    <col min="5" max="5" width="10.85546875" style="1" customWidth="1"/>
    <col min="6" max="6" width="12" style="1" customWidth="1"/>
    <col min="7" max="7" width="12.85546875" style="1" customWidth="1"/>
    <col min="8" max="8" width="12.42578125" style="1" customWidth="1"/>
    <col min="9" max="10" width="12" style="1" customWidth="1"/>
    <col min="11" max="11" width="12.140625" style="1" customWidth="1"/>
    <col min="13" max="13" width="13.140625" customWidth="1"/>
  </cols>
  <sheetData>
    <row r="1" spans="1:17" s="2" customFormat="1" ht="19.5" thickBot="1" x14ac:dyDescent="0.35">
      <c r="A1" s="122" t="s">
        <v>112</v>
      </c>
      <c r="E1" s="4"/>
      <c r="F1" s="4"/>
      <c r="G1" s="4"/>
      <c r="H1" s="4"/>
      <c r="I1" s="4"/>
      <c r="J1" s="4"/>
      <c r="K1" s="4"/>
    </row>
    <row r="2" spans="1:17" ht="46.5" customHeight="1" thickBot="1" x14ac:dyDescent="0.3">
      <c r="A2" s="5" t="s">
        <v>0</v>
      </c>
      <c r="B2" s="6" t="s">
        <v>2</v>
      </c>
      <c r="C2" s="6" t="s">
        <v>82</v>
      </c>
      <c r="D2" s="6" t="s">
        <v>8</v>
      </c>
      <c r="E2" s="6" t="s">
        <v>81</v>
      </c>
      <c r="F2" s="6" t="s">
        <v>8</v>
      </c>
      <c r="G2" s="6" t="s">
        <v>12</v>
      </c>
      <c r="H2" s="6" t="s">
        <v>8</v>
      </c>
      <c r="I2" s="6" t="s">
        <v>11</v>
      </c>
      <c r="J2" s="6" t="s">
        <v>8</v>
      </c>
      <c r="K2" s="7" t="s">
        <v>9</v>
      </c>
    </row>
    <row r="3" spans="1:17" x14ac:dyDescent="0.25">
      <c r="A3" s="58" t="s">
        <v>59</v>
      </c>
      <c r="B3" s="55">
        <v>21.7</v>
      </c>
      <c r="C3" s="37">
        <v>110600</v>
      </c>
      <c r="D3" s="38">
        <f>C3*B3</f>
        <v>2400020</v>
      </c>
      <c r="E3" s="37">
        <v>111100</v>
      </c>
      <c r="F3" s="38">
        <f t="shared" ref="F3:F24" si="0">E3*B3</f>
        <v>2410870</v>
      </c>
      <c r="G3" s="34">
        <v>111600</v>
      </c>
      <c r="H3" s="38">
        <f t="shared" ref="H3:H24" si="1">G3*B3</f>
        <v>2421720</v>
      </c>
      <c r="I3" s="37">
        <v>112100</v>
      </c>
      <c r="J3" s="38">
        <f t="shared" ref="J3:J24" si="2">I3*B3</f>
        <v>2432570</v>
      </c>
      <c r="K3" s="59" t="s">
        <v>10</v>
      </c>
      <c r="M3" s="63"/>
      <c r="O3" s="63"/>
      <c r="P3" s="63"/>
      <c r="Q3" s="63"/>
    </row>
    <row r="4" spans="1:17" x14ac:dyDescent="0.25">
      <c r="A4" s="19" t="s">
        <v>60</v>
      </c>
      <c r="B4" s="20">
        <v>34.4</v>
      </c>
      <c r="C4" s="37">
        <v>85600</v>
      </c>
      <c r="D4" s="38">
        <f t="shared" ref="D4:D24" si="3">C4*B4</f>
        <v>2944640</v>
      </c>
      <c r="E4" s="37">
        <v>86100</v>
      </c>
      <c r="F4" s="38">
        <f t="shared" si="0"/>
        <v>2961840</v>
      </c>
      <c r="G4" s="34">
        <v>86600</v>
      </c>
      <c r="H4" s="38">
        <f t="shared" si="1"/>
        <v>2979040</v>
      </c>
      <c r="I4" s="34">
        <v>87100</v>
      </c>
      <c r="J4" s="38">
        <f t="shared" si="2"/>
        <v>2996240</v>
      </c>
      <c r="K4" s="54" t="s">
        <v>10</v>
      </c>
      <c r="M4" s="63"/>
      <c r="O4" s="63"/>
      <c r="P4" s="63"/>
      <c r="Q4" s="63"/>
    </row>
    <row r="5" spans="1:17" x14ac:dyDescent="0.25">
      <c r="A5" s="19" t="s">
        <v>60</v>
      </c>
      <c r="B5" s="20">
        <v>37.5</v>
      </c>
      <c r="C5" s="37">
        <v>84600</v>
      </c>
      <c r="D5" s="38">
        <f t="shared" si="3"/>
        <v>3172500</v>
      </c>
      <c r="E5" s="37">
        <v>85100</v>
      </c>
      <c r="F5" s="38">
        <f t="shared" si="0"/>
        <v>3191250</v>
      </c>
      <c r="G5" s="34">
        <v>85600</v>
      </c>
      <c r="H5" s="38">
        <f t="shared" si="1"/>
        <v>3210000</v>
      </c>
      <c r="I5" s="37">
        <v>86100</v>
      </c>
      <c r="J5" s="38">
        <f t="shared" si="2"/>
        <v>3228750</v>
      </c>
      <c r="K5" s="54" t="s">
        <v>10</v>
      </c>
      <c r="M5" s="63"/>
      <c r="O5" s="63"/>
      <c r="P5" s="63"/>
      <c r="Q5" s="63"/>
    </row>
    <row r="6" spans="1:17" x14ac:dyDescent="0.25">
      <c r="A6" s="19" t="s">
        <v>60</v>
      </c>
      <c r="B6" s="56">
        <v>37.6</v>
      </c>
      <c r="C6" s="37">
        <v>84600</v>
      </c>
      <c r="D6" s="38">
        <f t="shared" si="3"/>
        <v>3180960</v>
      </c>
      <c r="E6" s="37">
        <v>85100</v>
      </c>
      <c r="F6" s="38">
        <f t="shared" si="0"/>
        <v>3199760</v>
      </c>
      <c r="G6" s="34">
        <v>85600</v>
      </c>
      <c r="H6" s="38">
        <f t="shared" si="1"/>
        <v>3218560</v>
      </c>
      <c r="I6" s="37">
        <v>86100</v>
      </c>
      <c r="J6" s="38">
        <f t="shared" si="2"/>
        <v>3237360</v>
      </c>
      <c r="K6" s="54" t="s">
        <v>10</v>
      </c>
      <c r="M6" s="63"/>
      <c r="O6" s="63"/>
      <c r="P6" s="63"/>
      <c r="Q6" s="63"/>
    </row>
    <row r="7" spans="1:17" x14ac:dyDescent="0.25">
      <c r="A7" s="19" t="s">
        <v>60</v>
      </c>
      <c r="B7" s="77">
        <v>55.8</v>
      </c>
      <c r="C7" s="37">
        <v>72600</v>
      </c>
      <c r="D7" s="38">
        <f t="shared" si="3"/>
        <v>4051080</v>
      </c>
      <c r="E7" s="37">
        <v>73100</v>
      </c>
      <c r="F7" s="38">
        <f t="shared" si="0"/>
        <v>4078980</v>
      </c>
      <c r="G7" s="34">
        <v>73600</v>
      </c>
      <c r="H7" s="38">
        <f t="shared" si="1"/>
        <v>4106880</v>
      </c>
      <c r="I7" s="37">
        <v>74100</v>
      </c>
      <c r="J7" s="38">
        <f t="shared" si="2"/>
        <v>4134780</v>
      </c>
      <c r="K7" s="54" t="s">
        <v>10</v>
      </c>
      <c r="M7" s="63"/>
      <c r="O7" s="63"/>
      <c r="P7" s="63"/>
      <c r="Q7" s="63"/>
    </row>
    <row r="8" spans="1:17" x14ac:dyDescent="0.25">
      <c r="A8" s="19" t="s">
        <v>61</v>
      </c>
      <c r="B8" s="91">
        <v>57</v>
      </c>
      <c r="C8" s="40">
        <v>72600</v>
      </c>
      <c r="D8" s="38">
        <f t="shared" si="3"/>
        <v>4138200</v>
      </c>
      <c r="E8" s="40">
        <v>73100</v>
      </c>
      <c r="F8" s="39">
        <f t="shared" si="0"/>
        <v>4166700</v>
      </c>
      <c r="G8" s="33">
        <v>73600</v>
      </c>
      <c r="H8" s="38">
        <f t="shared" si="1"/>
        <v>4195200</v>
      </c>
      <c r="I8" s="40">
        <v>74100</v>
      </c>
      <c r="J8" s="39">
        <f t="shared" si="2"/>
        <v>4223700</v>
      </c>
      <c r="K8" s="54" t="s">
        <v>10</v>
      </c>
      <c r="M8" s="63"/>
      <c r="O8" s="63"/>
      <c r="P8" s="63"/>
      <c r="Q8" s="63"/>
    </row>
    <row r="9" spans="1:17" ht="15.75" thickBot="1" x14ac:dyDescent="0.3">
      <c r="A9" s="57" t="s">
        <v>55</v>
      </c>
      <c r="B9" s="78">
        <v>65.5</v>
      </c>
      <c r="C9" s="83">
        <v>67600</v>
      </c>
      <c r="D9" s="87">
        <f t="shared" si="3"/>
        <v>4427800</v>
      </c>
      <c r="E9" s="83">
        <v>68100</v>
      </c>
      <c r="F9" s="84">
        <f>E9*B9</f>
        <v>4460550</v>
      </c>
      <c r="G9" s="85">
        <v>68600</v>
      </c>
      <c r="H9" s="84">
        <f>G9*B9</f>
        <v>4493300</v>
      </c>
      <c r="I9" s="83">
        <v>69100</v>
      </c>
      <c r="J9" s="84">
        <f>I9*B9</f>
        <v>4526050</v>
      </c>
      <c r="K9" s="86" t="s">
        <v>10</v>
      </c>
      <c r="M9" s="63"/>
      <c r="O9" s="63"/>
      <c r="P9" s="63"/>
      <c r="Q9" s="63"/>
    </row>
    <row r="10" spans="1:17" ht="15.75" thickBot="1" x14ac:dyDescent="0.3">
      <c r="A10" s="57" t="s">
        <v>80</v>
      </c>
      <c r="B10" s="78">
        <v>65.5</v>
      </c>
      <c r="C10" s="83">
        <v>67600</v>
      </c>
      <c r="D10" s="87">
        <f t="shared" ref="D10" si="4">C10*B10</f>
        <v>4427800</v>
      </c>
      <c r="E10" s="83">
        <v>68100</v>
      </c>
      <c r="F10" s="84">
        <f>E10*B10</f>
        <v>4460550</v>
      </c>
      <c r="G10" s="85">
        <v>68600</v>
      </c>
      <c r="H10" s="84">
        <f>G10*B10</f>
        <v>4493300</v>
      </c>
      <c r="I10" s="83">
        <v>69100</v>
      </c>
      <c r="J10" s="84">
        <f>I10*B10</f>
        <v>4526050</v>
      </c>
      <c r="K10" s="86" t="s">
        <v>10</v>
      </c>
      <c r="M10" s="63"/>
      <c r="O10" s="63"/>
      <c r="P10" s="63"/>
      <c r="Q10" s="63"/>
    </row>
    <row r="11" spans="1:17" x14ac:dyDescent="0.25">
      <c r="A11" s="58" t="s">
        <v>57</v>
      </c>
      <c r="B11" s="55">
        <v>21.7</v>
      </c>
      <c r="C11" s="37">
        <v>110600</v>
      </c>
      <c r="D11" s="38">
        <f>C11*B11</f>
        <v>2400020</v>
      </c>
      <c r="E11" s="37">
        <v>111100</v>
      </c>
      <c r="F11" s="38">
        <f t="shared" ref="F11" si="5">E11*B11</f>
        <v>2410870</v>
      </c>
      <c r="G11" s="34">
        <v>111600</v>
      </c>
      <c r="H11" s="38">
        <f t="shared" ref="H11" si="6">G11*B11</f>
        <v>2421720</v>
      </c>
      <c r="I11" s="37">
        <v>112100</v>
      </c>
      <c r="J11" s="38">
        <f t="shared" ref="J11" si="7">I11*B11</f>
        <v>2432570</v>
      </c>
      <c r="K11" s="59" t="s">
        <v>10</v>
      </c>
      <c r="M11" s="63"/>
      <c r="O11" s="63"/>
      <c r="P11" s="63"/>
      <c r="Q11" s="63"/>
    </row>
    <row r="12" spans="1:17" x14ac:dyDescent="0.25">
      <c r="A12" s="19" t="s">
        <v>56</v>
      </c>
      <c r="B12" s="56">
        <v>37.6</v>
      </c>
      <c r="C12" s="37">
        <v>84600</v>
      </c>
      <c r="D12" s="38">
        <f t="shared" ref="D12:D14" si="8">C12*B12</f>
        <v>3180960</v>
      </c>
      <c r="E12" s="37">
        <v>85100</v>
      </c>
      <c r="F12" s="38">
        <f t="shared" ref="F12:F13" si="9">E12*B12</f>
        <v>3199760</v>
      </c>
      <c r="G12" s="34">
        <v>85600</v>
      </c>
      <c r="H12" s="38">
        <f t="shared" ref="H12:H13" si="10">G12*B12</f>
        <v>3218560</v>
      </c>
      <c r="I12" s="37">
        <v>86100</v>
      </c>
      <c r="J12" s="38">
        <f t="shared" ref="J12:J13" si="11">I12*B12</f>
        <v>3237360</v>
      </c>
      <c r="K12" s="54" t="s">
        <v>10</v>
      </c>
      <c r="M12" s="63"/>
      <c r="O12" s="63"/>
      <c r="P12" s="63"/>
      <c r="Q12" s="63"/>
    </row>
    <row r="13" spans="1:17" x14ac:dyDescent="0.25">
      <c r="A13" s="19" t="s">
        <v>56</v>
      </c>
      <c r="B13" s="77">
        <v>55.8</v>
      </c>
      <c r="C13" s="37">
        <v>72600</v>
      </c>
      <c r="D13" s="38">
        <f t="shared" si="8"/>
        <v>4051080</v>
      </c>
      <c r="E13" s="37">
        <v>73100</v>
      </c>
      <c r="F13" s="38">
        <f t="shared" si="9"/>
        <v>4078980</v>
      </c>
      <c r="G13" s="34">
        <v>73600</v>
      </c>
      <c r="H13" s="38">
        <f t="shared" si="10"/>
        <v>4106880</v>
      </c>
      <c r="I13" s="37">
        <v>74100</v>
      </c>
      <c r="J13" s="38">
        <f t="shared" si="11"/>
        <v>4134780</v>
      </c>
      <c r="K13" s="54" t="s">
        <v>10</v>
      </c>
      <c r="M13" s="63"/>
      <c r="O13" s="63"/>
      <c r="P13" s="63"/>
      <c r="Q13" s="63"/>
    </row>
    <row r="14" spans="1:17" ht="15.75" thickBot="1" x14ac:dyDescent="0.3">
      <c r="A14" s="57" t="s">
        <v>58</v>
      </c>
      <c r="B14" s="78">
        <v>65.5</v>
      </c>
      <c r="C14" s="83">
        <v>67600</v>
      </c>
      <c r="D14" s="87">
        <f t="shared" si="8"/>
        <v>4427800</v>
      </c>
      <c r="E14" s="83">
        <v>68100</v>
      </c>
      <c r="F14" s="84">
        <f>E14*B14</f>
        <v>4460550</v>
      </c>
      <c r="G14" s="85">
        <v>68600</v>
      </c>
      <c r="H14" s="84">
        <f>G14*B14</f>
        <v>4493300</v>
      </c>
      <c r="I14" s="83">
        <v>69100</v>
      </c>
      <c r="J14" s="84">
        <f>I14*B14</f>
        <v>4526050</v>
      </c>
      <c r="K14" s="86" t="s">
        <v>10</v>
      </c>
      <c r="M14" s="63"/>
      <c r="O14" s="63"/>
      <c r="P14" s="63"/>
      <c r="Q14" s="63"/>
    </row>
    <row r="15" spans="1:17" x14ac:dyDescent="0.25">
      <c r="A15" s="64" t="s">
        <v>62</v>
      </c>
      <c r="B15" s="55">
        <v>21.7</v>
      </c>
      <c r="C15" s="37">
        <v>110600</v>
      </c>
      <c r="D15" s="38">
        <f>C15*B15</f>
        <v>2400020</v>
      </c>
      <c r="E15" s="37">
        <v>111100</v>
      </c>
      <c r="F15" s="38">
        <f t="shared" ref="F15" si="12">E15*B15</f>
        <v>2410870</v>
      </c>
      <c r="G15" s="34">
        <v>111600</v>
      </c>
      <c r="H15" s="38">
        <f t="shared" ref="H15" si="13">G15*B15</f>
        <v>2421720</v>
      </c>
      <c r="I15" s="37">
        <v>112100</v>
      </c>
      <c r="J15" s="38">
        <f t="shared" ref="J15" si="14">I15*B15</f>
        <v>2432570</v>
      </c>
      <c r="K15" s="59" t="s">
        <v>10</v>
      </c>
      <c r="M15" s="63"/>
      <c r="O15" s="63"/>
      <c r="P15" s="63"/>
      <c r="Q15" s="63"/>
    </row>
    <row r="16" spans="1:17" x14ac:dyDescent="0.25">
      <c r="A16" s="19" t="s">
        <v>68</v>
      </c>
      <c r="B16" s="56">
        <v>37.6</v>
      </c>
      <c r="C16" s="37">
        <v>84600</v>
      </c>
      <c r="D16" s="38">
        <f t="shared" ref="D16:D17" si="15">C16*B16</f>
        <v>3180960</v>
      </c>
      <c r="E16" s="37">
        <v>85100</v>
      </c>
      <c r="F16" s="38">
        <f t="shared" ref="F16:F17" si="16">E16*B16</f>
        <v>3199760</v>
      </c>
      <c r="G16" s="34">
        <v>85600</v>
      </c>
      <c r="H16" s="38">
        <f t="shared" ref="H16:H17" si="17">G16*B16</f>
        <v>3218560</v>
      </c>
      <c r="I16" s="37">
        <v>86100</v>
      </c>
      <c r="J16" s="38">
        <f t="shared" ref="J16:J17" si="18">I16*B16</f>
        <v>3237360</v>
      </c>
      <c r="K16" s="54" t="s">
        <v>10</v>
      </c>
      <c r="M16" s="63"/>
      <c r="O16" s="63"/>
      <c r="P16" s="63"/>
      <c r="Q16" s="63"/>
    </row>
    <row r="17" spans="1:17" x14ac:dyDescent="0.25">
      <c r="A17" s="19" t="s">
        <v>68</v>
      </c>
      <c r="B17" s="77">
        <v>55.8</v>
      </c>
      <c r="C17" s="37">
        <v>72600</v>
      </c>
      <c r="D17" s="38">
        <f t="shared" si="15"/>
        <v>4051080</v>
      </c>
      <c r="E17" s="37">
        <v>73100</v>
      </c>
      <c r="F17" s="38">
        <f t="shared" si="16"/>
        <v>4078980</v>
      </c>
      <c r="G17" s="34">
        <v>73600</v>
      </c>
      <c r="H17" s="38">
        <f t="shared" si="17"/>
        <v>4106880</v>
      </c>
      <c r="I17" s="37">
        <v>74100</v>
      </c>
      <c r="J17" s="38">
        <f t="shared" si="18"/>
        <v>4134780</v>
      </c>
      <c r="K17" s="54" t="s">
        <v>10</v>
      </c>
      <c r="M17" s="63"/>
      <c r="O17" s="63"/>
      <c r="P17" s="63"/>
      <c r="Q17" s="63"/>
    </row>
    <row r="18" spans="1:17" ht="15.75" thickBot="1" x14ac:dyDescent="0.3">
      <c r="A18" s="57" t="s">
        <v>69</v>
      </c>
      <c r="B18" s="78">
        <v>65.5</v>
      </c>
      <c r="C18" s="83">
        <v>67600</v>
      </c>
      <c r="D18" s="87">
        <f t="shared" ref="D18" si="19">C18*B18</f>
        <v>4427800</v>
      </c>
      <c r="E18" s="83">
        <v>68100</v>
      </c>
      <c r="F18" s="84">
        <f>E18*B18</f>
        <v>4460550</v>
      </c>
      <c r="G18" s="85">
        <v>68600</v>
      </c>
      <c r="H18" s="84">
        <f>G18*B18</f>
        <v>4493300</v>
      </c>
      <c r="I18" s="83">
        <v>69100</v>
      </c>
      <c r="J18" s="84">
        <f>I18*B18</f>
        <v>4526050</v>
      </c>
      <c r="K18" s="86" t="s">
        <v>10</v>
      </c>
      <c r="M18" s="63"/>
      <c r="O18" s="63"/>
      <c r="P18" s="63"/>
      <c r="Q18" s="63"/>
    </row>
    <row r="19" spans="1:17" x14ac:dyDescent="0.25">
      <c r="A19" s="61" t="s">
        <v>63</v>
      </c>
      <c r="B19" s="20">
        <v>32.799999999999997</v>
      </c>
      <c r="C19" s="62">
        <v>83600</v>
      </c>
      <c r="D19" s="38">
        <f t="shared" si="3"/>
        <v>2742079.9999999995</v>
      </c>
      <c r="E19" s="62">
        <v>84100</v>
      </c>
      <c r="F19" s="36">
        <f t="shared" si="0"/>
        <v>2758479.9999999995</v>
      </c>
      <c r="G19" s="35">
        <v>84600</v>
      </c>
      <c r="H19" s="36">
        <f t="shared" si="1"/>
        <v>2774879.9999999995</v>
      </c>
      <c r="I19" s="62">
        <v>85100</v>
      </c>
      <c r="J19" s="36">
        <f t="shared" si="2"/>
        <v>2791279.9999999995</v>
      </c>
      <c r="K19" s="54" t="s">
        <v>10</v>
      </c>
      <c r="M19" s="63"/>
      <c r="O19" s="63"/>
      <c r="P19" s="63"/>
      <c r="Q19" s="63"/>
    </row>
    <row r="20" spans="1:17" x14ac:dyDescent="0.25">
      <c r="A20" s="19" t="s">
        <v>64</v>
      </c>
      <c r="B20" s="20">
        <v>34</v>
      </c>
      <c r="C20" s="37">
        <v>85600</v>
      </c>
      <c r="D20" s="38">
        <f t="shared" ref="D20" si="20">C20*B20</f>
        <v>2910400</v>
      </c>
      <c r="E20" s="37">
        <v>86100</v>
      </c>
      <c r="F20" s="38">
        <f t="shared" ref="F20" si="21">E20*B20</f>
        <v>2927400</v>
      </c>
      <c r="G20" s="34">
        <v>86600</v>
      </c>
      <c r="H20" s="38">
        <f t="shared" ref="H20" si="22">G20*B20</f>
        <v>2944400</v>
      </c>
      <c r="I20" s="34">
        <v>87100</v>
      </c>
      <c r="J20" s="38">
        <f t="shared" ref="J20" si="23">I20*B20</f>
        <v>2961400</v>
      </c>
      <c r="K20" s="54" t="s">
        <v>10</v>
      </c>
      <c r="M20" s="63"/>
      <c r="O20" s="63"/>
      <c r="P20" s="63"/>
      <c r="Q20" s="63"/>
    </row>
    <row r="21" spans="1:17" x14ac:dyDescent="0.25">
      <c r="A21" s="19" t="s">
        <v>64</v>
      </c>
      <c r="B21" s="56">
        <v>37</v>
      </c>
      <c r="C21" s="37">
        <v>84600</v>
      </c>
      <c r="D21" s="38">
        <f t="shared" ref="D21" si="24">C21*B21</f>
        <v>3130200</v>
      </c>
      <c r="E21" s="37">
        <v>85100</v>
      </c>
      <c r="F21" s="38">
        <f t="shared" ref="F21" si="25">E21*B21</f>
        <v>3148700</v>
      </c>
      <c r="G21" s="34">
        <v>85600</v>
      </c>
      <c r="H21" s="38">
        <f t="shared" ref="H21" si="26">G21*B21</f>
        <v>3167200</v>
      </c>
      <c r="I21" s="37">
        <v>86100</v>
      </c>
      <c r="J21" s="38">
        <f t="shared" ref="J21" si="27">I21*B21</f>
        <v>3185700</v>
      </c>
      <c r="K21" s="54" t="s">
        <v>10</v>
      </c>
      <c r="M21" s="63"/>
      <c r="O21" s="63"/>
      <c r="P21" s="63"/>
      <c r="Q21" s="63"/>
    </row>
    <row r="22" spans="1:17" x14ac:dyDescent="0.25">
      <c r="A22" s="19" t="s">
        <v>65</v>
      </c>
      <c r="B22" s="77">
        <v>51</v>
      </c>
      <c r="C22" s="40">
        <v>72600</v>
      </c>
      <c r="D22" s="38">
        <f t="shared" si="3"/>
        <v>3702600</v>
      </c>
      <c r="E22" s="40">
        <v>73100</v>
      </c>
      <c r="F22" s="39">
        <f t="shared" si="0"/>
        <v>3728100</v>
      </c>
      <c r="G22" s="33">
        <v>73600</v>
      </c>
      <c r="H22" s="39">
        <f t="shared" si="1"/>
        <v>3753600</v>
      </c>
      <c r="I22" s="40">
        <v>74100</v>
      </c>
      <c r="J22" s="39">
        <f t="shared" si="2"/>
        <v>3779100</v>
      </c>
      <c r="K22" s="60" t="s">
        <v>10</v>
      </c>
      <c r="M22" s="63"/>
      <c r="O22" s="63"/>
      <c r="P22" s="63"/>
      <c r="Q22" s="63"/>
    </row>
    <row r="23" spans="1:17" x14ac:dyDescent="0.25">
      <c r="A23" s="19" t="s">
        <v>64</v>
      </c>
      <c r="B23" s="77">
        <v>55</v>
      </c>
      <c r="C23" s="37">
        <v>72600</v>
      </c>
      <c r="D23" s="38">
        <f t="shared" ref="D23" si="28">C23*B23</f>
        <v>3993000</v>
      </c>
      <c r="E23" s="37">
        <v>73100</v>
      </c>
      <c r="F23" s="38">
        <f t="shared" ref="F23" si="29">E23*B23</f>
        <v>4020500</v>
      </c>
      <c r="G23" s="34">
        <v>73600</v>
      </c>
      <c r="H23" s="38">
        <f t="shared" ref="H23" si="30">G23*B23</f>
        <v>4048000</v>
      </c>
      <c r="I23" s="37">
        <v>74100</v>
      </c>
      <c r="J23" s="38">
        <f t="shared" ref="J23" si="31">I23*B23</f>
        <v>4075500</v>
      </c>
      <c r="K23" s="54" t="s">
        <v>10</v>
      </c>
      <c r="M23" s="63"/>
      <c r="O23" s="63"/>
      <c r="P23" s="63"/>
      <c r="Q23" s="63"/>
    </row>
    <row r="24" spans="1:17" ht="15.75" thickBot="1" x14ac:dyDescent="0.3">
      <c r="A24" s="57" t="s">
        <v>65</v>
      </c>
      <c r="B24" s="78">
        <v>56.5</v>
      </c>
      <c r="C24" s="92">
        <v>72600</v>
      </c>
      <c r="D24" s="87">
        <f t="shared" si="3"/>
        <v>4101900</v>
      </c>
      <c r="E24" s="92">
        <v>73100</v>
      </c>
      <c r="F24" s="87">
        <f t="shared" si="0"/>
        <v>4130150</v>
      </c>
      <c r="G24" s="93">
        <v>73600</v>
      </c>
      <c r="H24" s="87">
        <f t="shared" si="1"/>
        <v>4158400</v>
      </c>
      <c r="I24" s="92">
        <v>74100</v>
      </c>
      <c r="J24" s="87">
        <f t="shared" si="2"/>
        <v>4186650</v>
      </c>
      <c r="K24" s="94" t="s">
        <v>10</v>
      </c>
      <c r="M24" s="63"/>
      <c r="O24" s="63"/>
      <c r="P24" s="63"/>
      <c r="Q24" s="63"/>
    </row>
  </sheetData>
  <pageMargins left="0.31496062992125984" right="0.31496062992125984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65"/>
  <sheetViews>
    <sheetView zoomScale="90" zoomScaleNormal="90" workbookViewId="0">
      <selection activeCell="K13" sqref="K13"/>
    </sheetView>
  </sheetViews>
  <sheetFormatPr defaultColWidth="8.85546875" defaultRowHeight="15" x14ac:dyDescent="0.25"/>
  <cols>
    <col min="1" max="1" width="20.5703125" style="1" customWidth="1"/>
    <col min="2" max="2" width="10" customWidth="1"/>
    <col min="3" max="3" width="12.7109375" customWidth="1"/>
    <col min="4" max="4" width="12.42578125" customWidth="1"/>
    <col min="5" max="5" width="14.28515625" customWidth="1"/>
    <col min="6" max="6" width="14" customWidth="1"/>
    <col min="7" max="7" width="14.28515625" customWidth="1"/>
  </cols>
  <sheetData>
    <row r="1" spans="1:7" s="2" customFormat="1" ht="18.75" x14ac:dyDescent="0.3">
      <c r="A1" s="14" t="s">
        <v>113</v>
      </c>
    </row>
    <row r="2" spans="1:7" s="2" customFormat="1" ht="18.75" x14ac:dyDescent="0.3">
      <c r="A2" s="14" t="s">
        <v>106</v>
      </c>
      <c r="B2" s="22"/>
      <c r="C2" s="22"/>
      <c r="D2" s="22"/>
      <c r="E2" s="22"/>
      <c r="F2" s="22"/>
      <c r="G2" s="22"/>
    </row>
    <row r="3" spans="1:7" ht="15.75" thickBot="1" x14ac:dyDescent="0.3">
      <c r="A3" s="23"/>
      <c r="B3" s="21"/>
      <c r="C3" s="21"/>
      <c r="D3" s="21"/>
      <c r="E3" s="21"/>
      <c r="F3" s="21"/>
      <c r="G3" s="21"/>
    </row>
    <row r="4" spans="1:7" ht="42" customHeight="1" x14ac:dyDescent="0.25">
      <c r="A4" s="41" t="s">
        <v>0</v>
      </c>
      <c r="B4" s="42" t="s">
        <v>3</v>
      </c>
      <c r="C4" s="43" t="s">
        <v>13</v>
      </c>
      <c r="D4" s="44" t="s">
        <v>5</v>
      </c>
      <c r="E4" s="43" t="s">
        <v>14</v>
      </c>
      <c r="F4" s="44" t="s">
        <v>5</v>
      </c>
      <c r="G4" s="45" t="s">
        <v>6</v>
      </c>
    </row>
    <row r="5" spans="1:7" ht="15.75" thickBot="1" x14ac:dyDescent="0.3">
      <c r="A5" s="46" t="s">
        <v>38</v>
      </c>
      <c r="B5" s="32">
        <v>39</v>
      </c>
      <c r="C5" s="24">
        <v>70074</v>
      </c>
      <c r="D5" s="27">
        <f t="shared" ref="D5" si="0">C5*B5</f>
        <v>2732886</v>
      </c>
      <c r="E5" s="24">
        <v>71074</v>
      </c>
      <c r="F5" s="27">
        <f t="shared" ref="F5" si="1">E5*B5</f>
        <v>2771886</v>
      </c>
      <c r="G5" s="29" t="s">
        <v>4</v>
      </c>
    </row>
    <row r="6" spans="1:7" ht="16.5" thickTop="1" thickBot="1" x14ac:dyDescent="0.3">
      <c r="A6" s="79" t="s">
        <v>39</v>
      </c>
      <c r="B6" s="80">
        <v>38.25</v>
      </c>
      <c r="C6" s="81">
        <v>70904</v>
      </c>
      <c r="D6" s="82">
        <f t="shared" ref="D6" si="2">C6*B6</f>
        <v>2712078</v>
      </c>
      <c r="E6" s="82"/>
      <c r="F6" s="82"/>
      <c r="G6" s="67" t="s">
        <v>4</v>
      </c>
    </row>
    <row r="7" spans="1:7" ht="15.75" thickTop="1" x14ac:dyDescent="0.25">
      <c r="A7" s="48" t="s">
        <v>40</v>
      </c>
      <c r="B7" s="31">
        <v>16.88</v>
      </c>
      <c r="C7" s="12">
        <v>115800</v>
      </c>
      <c r="D7" s="16">
        <f>C7*B7</f>
        <v>1954704</v>
      </c>
      <c r="E7" s="12">
        <v>116800</v>
      </c>
      <c r="F7" s="16">
        <f>E7*B7</f>
        <v>1971584</v>
      </c>
      <c r="G7" s="13" t="s">
        <v>4</v>
      </c>
    </row>
    <row r="8" spans="1:7" x14ac:dyDescent="0.25">
      <c r="A8" s="48" t="s">
        <v>40</v>
      </c>
      <c r="B8" s="30">
        <v>20.11</v>
      </c>
      <c r="C8" s="9">
        <v>100800</v>
      </c>
      <c r="D8" s="15">
        <f t="shared" ref="D8:D12" si="3">C8*B8</f>
        <v>2027088</v>
      </c>
      <c r="E8" s="9">
        <v>101800</v>
      </c>
      <c r="F8" s="15">
        <f t="shared" ref="F8:F10" si="4">E8*B8</f>
        <v>2047198</v>
      </c>
      <c r="G8" s="13" t="s">
        <v>4</v>
      </c>
    </row>
    <row r="9" spans="1:7" x14ac:dyDescent="0.25">
      <c r="A9" s="48" t="s">
        <v>42</v>
      </c>
      <c r="B9" s="30">
        <v>38.159999999999997</v>
      </c>
      <c r="C9" s="9">
        <v>70544</v>
      </c>
      <c r="D9" s="15">
        <f t="shared" si="3"/>
        <v>2691959.0399999996</v>
      </c>
      <c r="E9" s="9">
        <v>71544</v>
      </c>
      <c r="F9" s="15">
        <f t="shared" si="4"/>
        <v>2730119.0399999996</v>
      </c>
      <c r="G9" s="13" t="s">
        <v>4</v>
      </c>
    </row>
    <row r="10" spans="1:7" x14ac:dyDescent="0.25">
      <c r="A10" s="48" t="s">
        <v>42</v>
      </c>
      <c r="B10" s="30">
        <v>38.729999999999997</v>
      </c>
      <c r="C10" s="9">
        <v>70168</v>
      </c>
      <c r="D10" s="15">
        <f t="shared" si="3"/>
        <v>2717606.6399999997</v>
      </c>
      <c r="E10" s="9">
        <v>71168</v>
      </c>
      <c r="F10" s="15">
        <f t="shared" si="4"/>
        <v>2756336.6399999997</v>
      </c>
      <c r="G10" s="13" t="s">
        <v>4</v>
      </c>
    </row>
    <row r="11" spans="1:7" x14ac:dyDescent="0.25">
      <c r="A11" s="48" t="s">
        <v>42</v>
      </c>
      <c r="B11" s="30">
        <v>42.23</v>
      </c>
      <c r="C11" s="9">
        <v>67404</v>
      </c>
      <c r="D11" s="15">
        <f t="shared" si="3"/>
        <v>2846470.92</v>
      </c>
      <c r="E11" s="9">
        <v>68404</v>
      </c>
      <c r="F11" s="15">
        <f>E11*B11</f>
        <v>2888700.92</v>
      </c>
      <c r="G11" s="13" t="s">
        <v>4</v>
      </c>
    </row>
    <row r="12" spans="1:7" ht="15.75" thickBot="1" x14ac:dyDescent="0.3">
      <c r="A12" s="46" t="s">
        <v>41</v>
      </c>
      <c r="B12" s="32">
        <v>57.88</v>
      </c>
      <c r="C12" s="24">
        <v>66753</v>
      </c>
      <c r="D12" s="27">
        <f t="shared" si="3"/>
        <v>3863663.64</v>
      </c>
      <c r="E12" s="24">
        <v>67753</v>
      </c>
      <c r="F12" s="27">
        <f t="shared" ref="F12" si="5">E12*B12</f>
        <v>3921543.64</v>
      </c>
      <c r="G12" s="29" t="s">
        <v>4</v>
      </c>
    </row>
    <row r="13" spans="1:7" ht="15.75" thickTop="1" x14ac:dyDescent="0.25">
      <c r="A13" s="48" t="s">
        <v>43</v>
      </c>
      <c r="B13" s="31">
        <v>16.88</v>
      </c>
      <c r="C13" s="12">
        <v>115800</v>
      </c>
      <c r="D13" s="16">
        <f>C13*B13</f>
        <v>1954704</v>
      </c>
      <c r="E13" s="12">
        <v>116800</v>
      </c>
      <c r="F13" s="16">
        <f>E13*B13</f>
        <v>1971584</v>
      </c>
      <c r="G13" s="13" t="s">
        <v>4</v>
      </c>
    </row>
    <row r="14" spans="1:7" x14ac:dyDescent="0.25">
      <c r="A14" s="48" t="s">
        <v>44</v>
      </c>
      <c r="B14" s="30">
        <v>38.159999999999997</v>
      </c>
      <c r="C14" s="9">
        <v>70544</v>
      </c>
      <c r="D14" s="15">
        <f t="shared" ref="D14:D17" si="6">C14*B14</f>
        <v>2691959.0399999996</v>
      </c>
      <c r="E14" s="9">
        <v>71544</v>
      </c>
      <c r="F14" s="15">
        <f t="shared" ref="F14:F15" si="7">E14*B14</f>
        <v>2730119.0399999996</v>
      </c>
      <c r="G14" s="13" t="s">
        <v>4</v>
      </c>
    </row>
    <row r="15" spans="1:7" x14ac:dyDescent="0.25">
      <c r="A15" s="48" t="s">
        <v>44</v>
      </c>
      <c r="B15" s="30">
        <v>38.729999999999997</v>
      </c>
      <c r="C15" s="9">
        <v>70168</v>
      </c>
      <c r="D15" s="15">
        <f t="shared" si="6"/>
        <v>2717606.6399999997</v>
      </c>
      <c r="E15" s="9">
        <v>71168</v>
      </c>
      <c r="F15" s="15">
        <f t="shared" si="7"/>
        <v>2756336.6399999997</v>
      </c>
      <c r="G15" s="13" t="s">
        <v>4</v>
      </c>
    </row>
    <row r="16" spans="1:7" x14ac:dyDescent="0.25">
      <c r="A16" s="48" t="s">
        <v>44</v>
      </c>
      <c r="B16" s="30">
        <v>42.23</v>
      </c>
      <c r="C16" s="9">
        <v>67404</v>
      </c>
      <c r="D16" s="15">
        <f t="shared" si="6"/>
        <v>2846470.92</v>
      </c>
      <c r="E16" s="9">
        <v>68404</v>
      </c>
      <c r="F16" s="15">
        <f>E16*B16</f>
        <v>2888700.92</v>
      </c>
      <c r="G16" s="13" t="s">
        <v>4</v>
      </c>
    </row>
    <row r="17" spans="1:7" ht="15.75" thickBot="1" x14ac:dyDescent="0.3">
      <c r="A17" s="46" t="s">
        <v>45</v>
      </c>
      <c r="B17" s="32">
        <v>57.88</v>
      </c>
      <c r="C17" s="24">
        <v>66753</v>
      </c>
      <c r="D17" s="27">
        <f t="shared" si="6"/>
        <v>3863663.64</v>
      </c>
      <c r="E17" s="24">
        <v>67753</v>
      </c>
      <c r="F17" s="27">
        <f t="shared" ref="F17:F19" si="8">E17*B17</f>
        <v>3921543.64</v>
      </c>
      <c r="G17" s="29" t="s">
        <v>4</v>
      </c>
    </row>
    <row r="18" spans="1:7" ht="15.75" thickTop="1" x14ac:dyDescent="0.25">
      <c r="A18" s="48" t="s">
        <v>46</v>
      </c>
      <c r="B18" s="30">
        <v>38.159999999999997</v>
      </c>
      <c r="C18" s="9">
        <v>70544</v>
      </c>
      <c r="D18" s="15">
        <f t="shared" ref="D18:D20" si="9">C18*B18</f>
        <v>2691959.0399999996</v>
      </c>
      <c r="E18" s="9">
        <v>71544</v>
      </c>
      <c r="F18" s="15">
        <f t="shared" si="8"/>
        <v>2730119.0399999996</v>
      </c>
      <c r="G18" s="13" t="s">
        <v>4</v>
      </c>
    </row>
    <row r="19" spans="1:7" x14ac:dyDescent="0.25">
      <c r="A19" s="48" t="s">
        <v>46</v>
      </c>
      <c r="B19" s="30">
        <v>38.729999999999997</v>
      </c>
      <c r="C19" s="9">
        <v>70168</v>
      </c>
      <c r="D19" s="15">
        <f t="shared" si="9"/>
        <v>2717606.6399999997</v>
      </c>
      <c r="E19" s="9">
        <v>71168</v>
      </c>
      <c r="F19" s="15">
        <f t="shared" si="8"/>
        <v>2756336.6399999997</v>
      </c>
      <c r="G19" s="13" t="s">
        <v>4</v>
      </c>
    </row>
    <row r="20" spans="1:7" ht="15.75" thickBot="1" x14ac:dyDescent="0.3">
      <c r="A20" s="46" t="s">
        <v>46</v>
      </c>
      <c r="B20" s="32">
        <v>42.23</v>
      </c>
      <c r="C20" s="24">
        <v>67404</v>
      </c>
      <c r="D20" s="27">
        <f t="shared" si="9"/>
        <v>2846470.92</v>
      </c>
      <c r="E20" s="24">
        <v>68404</v>
      </c>
      <c r="F20" s="27">
        <f>E20*B20</f>
        <v>2888700.92</v>
      </c>
      <c r="G20" s="29" t="s">
        <v>4</v>
      </c>
    </row>
    <row r="21" spans="1:7" ht="15.75" thickTop="1" x14ac:dyDescent="0.25">
      <c r="A21" s="48" t="s">
        <v>47</v>
      </c>
      <c r="B21" s="88">
        <v>28.07</v>
      </c>
      <c r="C21" s="12">
        <v>88382</v>
      </c>
      <c r="D21" s="16">
        <f>C21*B21</f>
        <v>2480882.7400000002</v>
      </c>
      <c r="E21" s="12">
        <v>89382</v>
      </c>
      <c r="F21" s="16">
        <f>E21*B21</f>
        <v>2508952.7400000002</v>
      </c>
      <c r="G21" s="13" t="s">
        <v>4</v>
      </c>
    </row>
    <row r="22" spans="1:7" x14ac:dyDescent="0.25">
      <c r="A22" s="47" t="s">
        <v>47</v>
      </c>
      <c r="B22" s="89">
        <v>34.630000000000003</v>
      </c>
      <c r="C22" s="9">
        <v>70904</v>
      </c>
      <c r="D22" s="15">
        <f t="shared" ref="D22:D25" si="10">C22*B22</f>
        <v>2455405.52</v>
      </c>
      <c r="E22" s="9">
        <v>71904</v>
      </c>
      <c r="F22" s="15">
        <f t="shared" ref="F22:F25" si="11">E22*B22</f>
        <v>2490035.52</v>
      </c>
      <c r="G22" s="10" t="s">
        <v>4</v>
      </c>
    </row>
    <row r="23" spans="1:7" x14ac:dyDescent="0.25">
      <c r="A23" s="47" t="s">
        <v>47</v>
      </c>
      <c r="B23" s="89">
        <v>36.33</v>
      </c>
      <c r="C23" s="9">
        <v>70904</v>
      </c>
      <c r="D23" s="15">
        <f t="shared" si="10"/>
        <v>2575942.3199999998</v>
      </c>
      <c r="E23" s="9">
        <v>71904</v>
      </c>
      <c r="F23" s="15">
        <f t="shared" si="11"/>
        <v>2612272.3199999998</v>
      </c>
      <c r="G23" s="10" t="s">
        <v>4</v>
      </c>
    </row>
    <row r="24" spans="1:7" x14ac:dyDescent="0.25">
      <c r="A24" s="47" t="s">
        <v>47</v>
      </c>
      <c r="B24" s="89">
        <v>38.25</v>
      </c>
      <c r="C24" s="9">
        <v>70904</v>
      </c>
      <c r="D24" s="15">
        <f t="shared" si="10"/>
        <v>2712078</v>
      </c>
      <c r="E24" s="15"/>
      <c r="F24" s="15"/>
      <c r="G24" s="10" t="s">
        <v>4</v>
      </c>
    </row>
    <row r="25" spans="1:7" ht="15.75" thickBot="1" x14ac:dyDescent="0.3">
      <c r="A25" s="46" t="s">
        <v>47</v>
      </c>
      <c r="B25" s="90">
        <v>39</v>
      </c>
      <c r="C25" s="24">
        <v>70074</v>
      </c>
      <c r="D25" s="27">
        <f t="shared" si="10"/>
        <v>2732886</v>
      </c>
      <c r="E25" s="24">
        <v>71074</v>
      </c>
      <c r="F25" s="27">
        <f t="shared" si="11"/>
        <v>2771886</v>
      </c>
      <c r="G25" s="29" t="s">
        <v>4</v>
      </c>
    </row>
    <row r="26" spans="1:7" ht="15.75" thickTop="1" x14ac:dyDescent="0.25">
      <c r="A26" s="48" t="s">
        <v>48</v>
      </c>
      <c r="B26" s="88">
        <v>28.07</v>
      </c>
      <c r="C26" s="12">
        <v>88382</v>
      </c>
      <c r="D26" s="16">
        <f>C26*B26</f>
        <v>2480882.7400000002</v>
      </c>
      <c r="E26" s="12">
        <v>89382</v>
      </c>
      <c r="F26" s="16">
        <f>E26*B26</f>
        <v>2508952.7400000002</v>
      </c>
      <c r="G26" s="13" t="s">
        <v>4</v>
      </c>
    </row>
    <row r="27" spans="1:7" x14ac:dyDescent="0.25">
      <c r="A27" s="48" t="s">
        <v>48</v>
      </c>
      <c r="B27" s="89">
        <v>34.630000000000003</v>
      </c>
      <c r="C27" s="9">
        <v>70904</v>
      </c>
      <c r="D27" s="15">
        <f t="shared" ref="D27:D28" si="12">C27*B27</f>
        <v>2455405.52</v>
      </c>
      <c r="E27" s="9">
        <v>71904</v>
      </c>
      <c r="F27" s="15">
        <f t="shared" ref="F27:F28" si="13">E27*B27</f>
        <v>2490035.52</v>
      </c>
      <c r="G27" s="10" t="s">
        <v>4</v>
      </c>
    </row>
    <row r="28" spans="1:7" x14ac:dyDescent="0.25">
      <c r="A28" s="48" t="s">
        <v>48</v>
      </c>
      <c r="B28" s="89">
        <v>36.33</v>
      </c>
      <c r="C28" s="9">
        <v>70904</v>
      </c>
      <c r="D28" s="15">
        <f t="shared" si="12"/>
        <v>2575942.3199999998</v>
      </c>
      <c r="E28" s="9">
        <v>71904</v>
      </c>
      <c r="F28" s="15">
        <f t="shared" si="13"/>
        <v>2612272.3199999998</v>
      </c>
      <c r="G28" s="10" t="s">
        <v>4</v>
      </c>
    </row>
    <row r="29" spans="1:7" x14ac:dyDescent="0.25">
      <c r="A29" s="48" t="s">
        <v>48</v>
      </c>
      <c r="B29" s="30">
        <v>37.29</v>
      </c>
      <c r="C29" s="9">
        <v>70904</v>
      </c>
      <c r="D29" s="15">
        <f t="shared" ref="D29:D34" si="14">C29*B29</f>
        <v>2644010.16</v>
      </c>
      <c r="E29" s="9">
        <v>71904</v>
      </c>
      <c r="F29" s="15">
        <f t="shared" ref="F29:F30" si="15">E29*B29</f>
        <v>2681300.16</v>
      </c>
      <c r="G29" s="10" t="s">
        <v>4</v>
      </c>
    </row>
    <row r="30" spans="1:7" x14ac:dyDescent="0.25">
      <c r="A30" s="48" t="s">
        <v>48</v>
      </c>
      <c r="B30" s="30">
        <v>37.409999999999997</v>
      </c>
      <c r="C30" s="9">
        <v>70904</v>
      </c>
      <c r="D30" s="15">
        <f t="shared" si="14"/>
        <v>2652518.6399999997</v>
      </c>
      <c r="E30" s="9">
        <v>71904</v>
      </c>
      <c r="F30" s="15">
        <f t="shared" si="15"/>
        <v>2689928.6399999997</v>
      </c>
      <c r="G30" s="10" t="s">
        <v>4</v>
      </c>
    </row>
    <row r="31" spans="1:7" x14ac:dyDescent="0.25">
      <c r="A31" s="48" t="s">
        <v>48</v>
      </c>
      <c r="B31" s="30">
        <v>38.25</v>
      </c>
      <c r="C31" s="9">
        <v>70904</v>
      </c>
      <c r="D31" s="15">
        <f t="shared" si="14"/>
        <v>2712078</v>
      </c>
      <c r="E31" s="15"/>
      <c r="F31" s="15"/>
      <c r="G31" s="10" t="s">
        <v>4</v>
      </c>
    </row>
    <row r="32" spans="1:7" x14ac:dyDescent="0.25">
      <c r="A32" s="48" t="s">
        <v>48</v>
      </c>
      <c r="B32" s="89">
        <v>39</v>
      </c>
      <c r="C32" s="9">
        <v>70074</v>
      </c>
      <c r="D32" s="15">
        <f t="shared" si="14"/>
        <v>2732886</v>
      </c>
      <c r="E32" s="9">
        <v>71074</v>
      </c>
      <c r="F32" s="15">
        <f t="shared" ref="F32" si="16">E32*B32</f>
        <v>2771886</v>
      </c>
      <c r="G32" s="10" t="s">
        <v>4</v>
      </c>
    </row>
    <row r="33" spans="1:7" x14ac:dyDescent="0.25">
      <c r="A33" s="48" t="s">
        <v>49</v>
      </c>
      <c r="B33" s="31">
        <v>45.32</v>
      </c>
      <c r="C33" s="121">
        <v>67588</v>
      </c>
      <c r="D33" s="16">
        <f t="shared" si="14"/>
        <v>3063088.16</v>
      </c>
      <c r="E33" s="12">
        <v>68588</v>
      </c>
      <c r="F33" s="16">
        <f t="shared" ref="F33:F34" si="17">E33*B33</f>
        <v>3108408.16</v>
      </c>
      <c r="G33" s="13" t="s">
        <v>4</v>
      </c>
    </row>
    <row r="34" spans="1:7" ht="15.75" thickBot="1" x14ac:dyDescent="0.3">
      <c r="A34" s="46" t="s">
        <v>49</v>
      </c>
      <c r="B34" s="32">
        <v>48.45</v>
      </c>
      <c r="C34" s="96">
        <v>67588</v>
      </c>
      <c r="D34" s="27">
        <f t="shared" si="14"/>
        <v>3274638.6</v>
      </c>
      <c r="E34" s="24">
        <v>68588</v>
      </c>
      <c r="F34" s="27">
        <f t="shared" si="17"/>
        <v>3323088.6</v>
      </c>
      <c r="G34" s="29" t="s">
        <v>4</v>
      </c>
    </row>
    <row r="35" spans="1:7" ht="15.75" thickTop="1" x14ac:dyDescent="0.25">
      <c r="A35" s="48" t="s">
        <v>50</v>
      </c>
      <c r="B35" s="88">
        <v>28.07</v>
      </c>
      <c r="C35" s="12">
        <v>88382</v>
      </c>
      <c r="D35" s="16">
        <f>C35*B35</f>
        <v>2480882.7400000002</v>
      </c>
      <c r="E35" s="12">
        <v>89382</v>
      </c>
      <c r="F35" s="16">
        <f>E35*B35</f>
        <v>2508952.7400000002</v>
      </c>
      <c r="G35" s="13" t="s">
        <v>4</v>
      </c>
    </row>
    <row r="36" spans="1:7" x14ac:dyDescent="0.25">
      <c r="A36" s="48" t="s">
        <v>50</v>
      </c>
      <c r="B36" s="89">
        <v>34.630000000000003</v>
      </c>
      <c r="C36" s="9">
        <v>70904</v>
      </c>
      <c r="D36" s="15">
        <f t="shared" ref="D36:D41" si="18">C36*B36</f>
        <v>2455405.52</v>
      </c>
      <c r="E36" s="9">
        <v>71904</v>
      </c>
      <c r="F36" s="15">
        <f t="shared" ref="F36:F39" si="19">E36*B36</f>
        <v>2490035.52</v>
      </c>
      <c r="G36" s="10" t="s">
        <v>4</v>
      </c>
    </row>
    <row r="37" spans="1:7" x14ac:dyDescent="0.25">
      <c r="A37" s="48" t="s">
        <v>50</v>
      </c>
      <c r="B37" s="89">
        <v>36.33</v>
      </c>
      <c r="C37" s="9">
        <v>70904</v>
      </c>
      <c r="D37" s="15">
        <f t="shared" si="18"/>
        <v>2575942.3199999998</v>
      </c>
      <c r="E37" s="9">
        <v>71904</v>
      </c>
      <c r="F37" s="15">
        <f t="shared" si="19"/>
        <v>2612272.3199999998</v>
      </c>
      <c r="G37" s="10" t="s">
        <v>4</v>
      </c>
    </row>
    <row r="38" spans="1:7" x14ac:dyDescent="0.25">
      <c r="A38" s="48" t="s">
        <v>50</v>
      </c>
      <c r="B38" s="30">
        <v>37.29</v>
      </c>
      <c r="C38" s="9">
        <v>70904</v>
      </c>
      <c r="D38" s="15">
        <f t="shared" si="18"/>
        <v>2644010.16</v>
      </c>
      <c r="E38" s="9">
        <v>71904</v>
      </c>
      <c r="F38" s="15">
        <f t="shared" si="19"/>
        <v>2681300.16</v>
      </c>
      <c r="G38" s="10" t="s">
        <v>4</v>
      </c>
    </row>
    <row r="39" spans="1:7" x14ac:dyDescent="0.25">
      <c r="A39" s="48" t="s">
        <v>50</v>
      </c>
      <c r="B39" s="30">
        <v>37.409999999999997</v>
      </c>
      <c r="C39" s="9">
        <v>70904</v>
      </c>
      <c r="D39" s="15">
        <f t="shared" si="18"/>
        <v>2652518.6399999997</v>
      </c>
      <c r="E39" s="9">
        <v>71904</v>
      </c>
      <c r="F39" s="15">
        <f t="shared" si="19"/>
        <v>2689928.6399999997</v>
      </c>
      <c r="G39" s="10" t="s">
        <v>4</v>
      </c>
    </row>
    <row r="40" spans="1:7" x14ac:dyDescent="0.25">
      <c r="A40" s="48" t="s">
        <v>50</v>
      </c>
      <c r="B40" s="30">
        <v>38.25</v>
      </c>
      <c r="C40" s="9">
        <v>70904</v>
      </c>
      <c r="D40" s="15">
        <f t="shared" si="18"/>
        <v>2712078</v>
      </c>
      <c r="E40" s="15"/>
      <c r="F40" s="15"/>
      <c r="G40" s="10" t="s">
        <v>4</v>
      </c>
    </row>
    <row r="41" spans="1:7" x14ac:dyDescent="0.25">
      <c r="A41" s="48" t="s">
        <v>50</v>
      </c>
      <c r="B41" s="89">
        <v>39</v>
      </c>
      <c r="C41" s="9">
        <v>70074</v>
      </c>
      <c r="D41" s="15">
        <f t="shared" si="18"/>
        <v>2732886</v>
      </c>
      <c r="E41" s="9">
        <v>71074</v>
      </c>
      <c r="F41" s="15">
        <f t="shared" ref="F41" si="20">E41*B41</f>
        <v>2771886</v>
      </c>
      <c r="G41" s="10" t="s">
        <v>4</v>
      </c>
    </row>
    <row r="42" spans="1:7" x14ac:dyDescent="0.25">
      <c r="A42" s="48" t="s">
        <v>51</v>
      </c>
      <c r="B42" s="30">
        <v>40.89</v>
      </c>
      <c r="C42" s="95">
        <v>70074</v>
      </c>
      <c r="D42" s="16">
        <f t="shared" ref="D42:D44" si="21">C42*B42</f>
        <v>2865325.86</v>
      </c>
      <c r="E42" s="15"/>
      <c r="F42" s="15"/>
      <c r="G42" s="10" t="s">
        <v>4</v>
      </c>
    </row>
    <row r="43" spans="1:7" x14ac:dyDescent="0.25">
      <c r="A43" s="48" t="s">
        <v>51</v>
      </c>
      <c r="B43" s="31">
        <v>45.32</v>
      </c>
      <c r="C43" s="121">
        <v>67588</v>
      </c>
      <c r="D43" s="16">
        <f t="shared" si="21"/>
        <v>3063088.16</v>
      </c>
      <c r="E43" s="12">
        <v>68588</v>
      </c>
      <c r="F43" s="16">
        <f t="shared" ref="F43:F44" si="22">E43*B43</f>
        <v>3108408.16</v>
      </c>
      <c r="G43" s="13" t="s">
        <v>4</v>
      </c>
    </row>
    <row r="44" spans="1:7" ht="15.75" thickBot="1" x14ac:dyDescent="0.3">
      <c r="A44" s="46" t="s">
        <v>51</v>
      </c>
      <c r="B44" s="32">
        <v>48.45</v>
      </c>
      <c r="C44" s="96">
        <v>67588</v>
      </c>
      <c r="D44" s="27">
        <f t="shared" si="21"/>
        <v>3274638.6</v>
      </c>
      <c r="E44" s="24">
        <v>68588</v>
      </c>
      <c r="F44" s="27">
        <f t="shared" si="22"/>
        <v>3323088.6</v>
      </c>
      <c r="G44" s="29" t="s">
        <v>4</v>
      </c>
    </row>
    <row r="45" spans="1:7" ht="15.75" thickTop="1" x14ac:dyDescent="0.25">
      <c r="A45" s="48" t="s">
        <v>52</v>
      </c>
      <c r="B45" s="88">
        <v>28.07</v>
      </c>
      <c r="C45" s="12">
        <v>88382</v>
      </c>
      <c r="D45" s="16">
        <f>C45*B45</f>
        <v>2480882.7400000002</v>
      </c>
      <c r="E45" s="12">
        <v>89382</v>
      </c>
      <c r="F45" s="16">
        <f>E45*B45</f>
        <v>2508952.7400000002</v>
      </c>
      <c r="G45" s="13" t="s">
        <v>4</v>
      </c>
    </row>
    <row r="46" spans="1:7" x14ac:dyDescent="0.25">
      <c r="A46" s="48" t="s">
        <v>52</v>
      </c>
      <c r="B46" s="89">
        <v>34.630000000000003</v>
      </c>
      <c r="C46" s="9">
        <v>70904</v>
      </c>
      <c r="D46" s="15">
        <f t="shared" ref="D46:D54" si="23">C46*B46</f>
        <v>2455405.52</v>
      </c>
      <c r="E46" s="9">
        <v>71904</v>
      </c>
      <c r="F46" s="15">
        <f t="shared" ref="F46:F49" si="24">E46*B46</f>
        <v>2490035.52</v>
      </c>
      <c r="G46" s="10" t="s">
        <v>4</v>
      </c>
    </row>
    <row r="47" spans="1:7" x14ac:dyDescent="0.25">
      <c r="A47" s="48" t="s">
        <v>52</v>
      </c>
      <c r="B47" s="89">
        <v>36.33</v>
      </c>
      <c r="C47" s="9">
        <v>70904</v>
      </c>
      <c r="D47" s="15">
        <f t="shared" si="23"/>
        <v>2575942.3199999998</v>
      </c>
      <c r="E47" s="9">
        <v>71904</v>
      </c>
      <c r="F47" s="15">
        <f t="shared" si="24"/>
        <v>2612272.3199999998</v>
      </c>
      <c r="G47" s="10" t="s">
        <v>4</v>
      </c>
    </row>
    <row r="48" spans="1:7" x14ac:dyDescent="0.25">
      <c r="A48" s="48" t="s">
        <v>52</v>
      </c>
      <c r="B48" s="30">
        <v>37.29</v>
      </c>
      <c r="C48" s="9">
        <v>70904</v>
      </c>
      <c r="D48" s="15">
        <f t="shared" si="23"/>
        <v>2644010.16</v>
      </c>
      <c r="E48" s="9">
        <v>71904</v>
      </c>
      <c r="F48" s="15">
        <f t="shared" si="24"/>
        <v>2681300.16</v>
      </c>
      <c r="G48" s="10" t="s">
        <v>4</v>
      </c>
    </row>
    <row r="49" spans="1:13" x14ac:dyDescent="0.25">
      <c r="A49" s="48" t="s">
        <v>52</v>
      </c>
      <c r="B49" s="30">
        <v>37.409999999999997</v>
      </c>
      <c r="C49" s="9">
        <v>70904</v>
      </c>
      <c r="D49" s="15">
        <f t="shared" si="23"/>
        <v>2652518.6399999997</v>
      </c>
      <c r="E49" s="9">
        <v>71904</v>
      </c>
      <c r="F49" s="15">
        <f t="shared" si="24"/>
        <v>2689928.6399999997</v>
      </c>
      <c r="G49" s="10" t="s">
        <v>4</v>
      </c>
    </row>
    <row r="50" spans="1:13" x14ac:dyDescent="0.25">
      <c r="A50" s="48" t="s">
        <v>52</v>
      </c>
      <c r="B50" s="30">
        <v>38.25</v>
      </c>
      <c r="C50" s="9">
        <v>70904</v>
      </c>
      <c r="D50" s="15">
        <f t="shared" si="23"/>
        <v>2712078</v>
      </c>
      <c r="E50" s="15"/>
      <c r="F50" s="15"/>
      <c r="G50" s="10" t="s">
        <v>4</v>
      </c>
    </row>
    <row r="51" spans="1:13" x14ac:dyDescent="0.25">
      <c r="A51" s="48" t="s">
        <v>52</v>
      </c>
      <c r="B51" s="89">
        <v>39</v>
      </c>
      <c r="C51" s="9">
        <v>70074</v>
      </c>
      <c r="D51" s="15">
        <f t="shared" si="23"/>
        <v>2732886</v>
      </c>
      <c r="E51" s="9">
        <v>71074</v>
      </c>
      <c r="F51" s="15">
        <f t="shared" ref="F51" si="25">E51*B51</f>
        <v>2771886</v>
      </c>
      <c r="G51" s="10" t="s">
        <v>4</v>
      </c>
    </row>
    <row r="52" spans="1:13" x14ac:dyDescent="0.25">
      <c r="A52" s="48" t="s">
        <v>53</v>
      </c>
      <c r="B52" s="30">
        <v>40.89</v>
      </c>
      <c r="C52" s="95">
        <v>70074</v>
      </c>
      <c r="D52" s="16">
        <f t="shared" si="23"/>
        <v>2865325.86</v>
      </c>
      <c r="E52" s="15"/>
      <c r="F52" s="15"/>
      <c r="G52" s="10" t="s">
        <v>4</v>
      </c>
    </row>
    <row r="53" spans="1:13" x14ac:dyDescent="0.25">
      <c r="A53" s="48" t="s">
        <v>53</v>
      </c>
      <c r="B53" s="31">
        <v>45.32</v>
      </c>
      <c r="C53" s="121">
        <v>67588</v>
      </c>
      <c r="D53" s="16">
        <f t="shared" si="23"/>
        <v>3063088.16</v>
      </c>
      <c r="E53" s="12">
        <v>68588</v>
      </c>
      <c r="F53" s="16">
        <f t="shared" ref="F53:F54" si="26">E53*B53</f>
        <v>3108408.16</v>
      </c>
      <c r="G53" s="13" t="s">
        <v>4</v>
      </c>
    </row>
    <row r="54" spans="1:13" ht="15.75" thickBot="1" x14ac:dyDescent="0.3">
      <c r="A54" s="48" t="s">
        <v>53</v>
      </c>
      <c r="B54" s="32">
        <v>48.45</v>
      </c>
      <c r="C54" s="96">
        <v>67588</v>
      </c>
      <c r="D54" s="27">
        <f t="shared" si="23"/>
        <v>3274638.6</v>
      </c>
      <c r="E54" s="24">
        <v>68588</v>
      </c>
      <c r="F54" s="27">
        <f t="shared" si="26"/>
        <v>3323088.6</v>
      </c>
      <c r="G54" s="29" t="s">
        <v>4</v>
      </c>
    </row>
    <row r="55" spans="1:13" ht="16.5" thickTop="1" thickBot="1" x14ac:dyDescent="0.3">
      <c r="A55" s="79" t="s">
        <v>54</v>
      </c>
      <c r="B55" s="80">
        <v>38.25</v>
      </c>
      <c r="C55" s="81">
        <v>70904</v>
      </c>
      <c r="D55" s="82">
        <f t="shared" ref="D55" si="27">C55*B55</f>
        <v>2712078</v>
      </c>
      <c r="E55" s="82"/>
      <c r="F55" s="82"/>
      <c r="G55" s="67" t="s">
        <v>4</v>
      </c>
    </row>
    <row r="56" spans="1:13" ht="15.75" thickTop="1" x14ac:dyDescent="0.25">
      <c r="A56" s="48" t="s">
        <v>76</v>
      </c>
      <c r="B56" s="31">
        <v>17</v>
      </c>
      <c r="C56" s="12">
        <v>117700</v>
      </c>
      <c r="D56" s="16">
        <f>C56*B56</f>
        <v>2000900</v>
      </c>
      <c r="E56" s="12">
        <v>118700</v>
      </c>
      <c r="F56" s="16">
        <f>E56*B56</f>
        <v>2017900</v>
      </c>
      <c r="G56" s="13" t="s">
        <v>4</v>
      </c>
      <c r="M56" s="63"/>
    </row>
    <row r="57" spans="1:13" x14ac:dyDescent="0.25">
      <c r="A57" s="48" t="s">
        <v>76</v>
      </c>
      <c r="B57" s="30">
        <v>20.100000000000001</v>
      </c>
      <c r="C57" s="9">
        <v>106700</v>
      </c>
      <c r="D57" s="15">
        <f t="shared" ref="D57:D64" si="28">C57*B57</f>
        <v>2144670</v>
      </c>
      <c r="E57" s="9">
        <v>107700</v>
      </c>
      <c r="F57" s="15">
        <f t="shared" ref="F57:F61" si="29">E57*B57</f>
        <v>2164770</v>
      </c>
      <c r="G57" s="10" t="s">
        <v>4</v>
      </c>
      <c r="M57" s="63"/>
    </row>
    <row r="58" spans="1:13" x14ac:dyDescent="0.25">
      <c r="A58" s="48" t="s">
        <v>77</v>
      </c>
      <c r="B58" s="30">
        <v>20.2</v>
      </c>
      <c r="C58" s="9">
        <v>106700</v>
      </c>
      <c r="D58" s="15">
        <f>C58*B58</f>
        <v>2155340</v>
      </c>
      <c r="E58" s="15"/>
      <c r="F58" s="15"/>
      <c r="G58" s="10" t="s">
        <v>4</v>
      </c>
      <c r="M58" s="63"/>
    </row>
    <row r="59" spans="1:13" x14ac:dyDescent="0.25">
      <c r="A59" s="48" t="s">
        <v>78</v>
      </c>
      <c r="B59" s="30">
        <v>38.200000000000003</v>
      </c>
      <c r="C59" s="9">
        <v>77904</v>
      </c>
      <c r="D59" s="15">
        <f t="shared" si="28"/>
        <v>2975932.8000000003</v>
      </c>
      <c r="E59" s="9">
        <v>78904</v>
      </c>
      <c r="F59" s="15">
        <f t="shared" si="29"/>
        <v>3014132.8000000003</v>
      </c>
      <c r="G59" s="10" t="s">
        <v>4</v>
      </c>
      <c r="M59" s="63"/>
    </row>
    <row r="60" spans="1:13" x14ac:dyDescent="0.25">
      <c r="A60" s="48" t="s">
        <v>78</v>
      </c>
      <c r="B60" s="30">
        <v>38.299999999999997</v>
      </c>
      <c r="C60" s="9">
        <v>77904</v>
      </c>
      <c r="D60" s="15">
        <f t="shared" si="28"/>
        <v>2983723.1999999997</v>
      </c>
      <c r="E60" s="15"/>
      <c r="F60" s="15"/>
      <c r="G60" s="10" t="s">
        <v>4</v>
      </c>
      <c r="M60" s="63"/>
    </row>
    <row r="61" spans="1:13" x14ac:dyDescent="0.25">
      <c r="A61" s="48" t="s">
        <v>78</v>
      </c>
      <c r="B61" s="30">
        <v>38.700000000000003</v>
      </c>
      <c r="C61" s="9">
        <v>77168</v>
      </c>
      <c r="D61" s="15">
        <f t="shared" si="28"/>
        <v>2986401.6</v>
      </c>
      <c r="E61" s="9">
        <v>78168</v>
      </c>
      <c r="F61" s="15">
        <f t="shared" si="29"/>
        <v>3025101.6</v>
      </c>
      <c r="G61" s="10" t="s">
        <v>4</v>
      </c>
      <c r="M61" s="63"/>
    </row>
    <row r="62" spans="1:13" x14ac:dyDescent="0.25">
      <c r="A62" s="48" t="s">
        <v>78</v>
      </c>
      <c r="B62" s="30">
        <v>42.2</v>
      </c>
      <c r="C62" s="9">
        <v>74404</v>
      </c>
      <c r="D62" s="15">
        <f t="shared" si="28"/>
        <v>3139848.8000000003</v>
      </c>
      <c r="E62" s="9">
        <v>75404</v>
      </c>
      <c r="F62" s="15">
        <f>E62*B62</f>
        <v>3182048.8000000003</v>
      </c>
      <c r="G62" s="10" t="s">
        <v>4</v>
      </c>
      <c r="M62" s="63"/>
    </row>
    <row r="63" spans="1:13" x14ac:dyDescent="0.25">
      <c r="A63" s="48" t="s">
        <v>78</v>
      </c>
      <c r="B63" s="30">
        <v>42.3</v>
      </c>
      <c r="C63" s="9">
        <v>74404</v>
      </c>
      <c r="D63" s="15">
        <f t="shared" si="28"/>
        <v>3147289.1999999997</v>
      </c>
      <c r="E63" s="9">
        <v>75404</v>
      </c>
      <c r="F63" s="15">
        <f>E63*B63</f>
        <v>3189589.1999999997</v>
      </c>
      <c r="G63" s="10" t="s">
        <v>4</v>
      </c>
      <c r="M63" s="63"/>
    </row>
    <row r="64" spans="1:13" ht="15.75" thickBot="1" x14ac:dyDescent="0.3">
      <c r="A64" s="46" t="s">
        <v>79</v>
      </c>
      <c r="B64" s="32">
        <v>57.9</v>
      </c>
      <c r="C64" s="24">
        <v>73753</v>
      </c>
      <c r="D64" s="27">
        <f t="shared" si="28"/>
        <v>4270298.7</v>
      </c>
      <c r="E64" s="24">
        <v>74753</v>
      </c>
      <c r="F64" s="27">
        <f t="shared" ref="F64" si="30">E64*B64</f>
        <v>4328198.7</v>
      </c>
      <c r="G64" s="29" t="s">
        <v>4</v>
      </c>
      <c r="M64" s="63"/>
    </row>
    <row r="65" ht="15.75" thickTop="1" x14ac:dyDescent="0.25"/>
  </sheetData>
  <pageMargins left="0.11811023622047245" right="0.11811023622047245" top="0.35433070866141736" bottom="0.35433070866141736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9"/>
  <sheetViews>
    <sheetView workbookViewId="0">
      <selection activeCell="E23" sqref="E23"/>
    </sheetView>
  </sheetViews>
  <sheetFormatPr defaultRowHeight="15" x14ac:dyDescent="0.25"/>
  <cols>
    <col min="1" max="1" width="5.85546875" style="99" customWidth="1"/>
    <col min="2" max="2" width="4.42578125" style="99" customWidth="1"/>
    <col min="3" max="4" width="9.140625" style="99" customWidth="1"/>
    <col min="5" max="5" width="26" style="99" customWidth="1"/>
    <col min="6" max="6" width="12" style="103" customWidth="1"/>
    <col min="7" max="7" width="8" style="99" customWidth="1"/>
    <col min="8" max="8" width="16.28515625" style="99" customWidth="1"/>
    <col min="9" max="9" width="14.5703125" style="99" customWidth="1"/>
    <col min="10" max="10" width="16.140625" style="99" customWidth="1"/>
    <col min="11" max="16384" width="9.140625" style="99"/>
  </cols>
  <sheetData>
    <row r="1" spans="1:14" ht="15.75" x14ac:dyDescent="0.25">
      <c r="A1" s="130" t="s">
        <v>112</v>
      </c>
    </row>
    <row r="2" spans="1:14" x14ac:dyDescent="0.25">
      <c r="A2" s="134" t="s">
        <v>90</v>
      </c>
      <c r="B2" s="134"/>
      <c r="C2" s="134"/>
      <c r="D2" s="134"/>
      <c r="E2" s="134"/>
      <c r="F2" s="100" t="s">
        <v>96</v>
      </c>
      <c r="G2" s="123" t="s">
        <v>97</v>
      </c>
      <c r="H2" s="124" t="s">
        <v>75</v>
      </c>
      <c r="I2" s="124" t="s">
        <v>102</v>
      </c>
      <c r="J2" s="124" t="s">
        <v>8</v>
      </c>
    </row>
    <row r="3" spans="1:14" x14ac:dyDescent="0.25">
      <c r="A3" s="131" t="s">
        <v>93</v>
      </c>
      <c r="B3" s="131"/>
      <c r="C3" s="131"/>
      <c r="D3" s="131"/>
      <c r="E3" s="131"/>
      <c r="F3" s="102"/>
      <c r="G3" s="125"/>
      <c r="H3" s="126"/>
      <c r="I3" s="126"/>
      <c r="J3" s="126"/>
    </row>
    <row r="4" spans="1:14" x14ac:dyDescent="0.25">
      <c r="A4" s="132"/>
      <c r="B4" s="132"/>
      <c r="C4" s="133" t="s">
        <v>94</v>
      </c>
      <c r="D4" s="133"/>
      <c r="E4" s="133"/>
      <c r="F4" s="101">
        <v>28.51</v>
      </c>
      <c r="G4" s="104" t="s">
        <v>91</v>
      </c>
      <c r="H4" s="127" t="s">
        <v>85</v>
      </c>
      <c r="I4" s="128">
        <v>81473.447913013006</v>
      </c>
      <c r="J4" s="128">
        <f>I4*F4</f>
        <v>2322808.0000000009</v>
      </c>
      <c r="N4" s="129"/>
    </row>
    <row r="5" spans="1:14" x14ac:dyDescent="0.25">
      <c r="A5" s="132"/>
      <c r="B5" s="132"/>
      <c r="C5" s="133" t="s">
        <v>95</v>
      </c>
      <c r="D5" s="133"/>
      <c r="E5" s="133"/>
      <c r="F5" s="101">
        <v>54.94</v>
      </c>
      <c r="G5" s="104" t="s">
        <v>91</v>
      </c>
      <c r="H5" s="127" t="s">
        <v>92</v>
      </c>
      <c r="I5" s="128">
        <v>81251.401528940696</v>
      </c>
      <c r="J5" s="128">
        <f t="shared" ref="J5:J6" si="0">I5*F5</f>
        <v>4463952.0000000019</v>
      </c>
      <c r="N5" s="129"/>
    </row>
    <row r="6" spans="1:14" x14ac:dyDescent="0.25">
      <c r="A6" s="132"/>
      <c r="B6" s="132"/>
      <c r="C6" s="133" t="s">
        <v>98</v>
      </c>
      <c r="D6" s="133"/>
      <c r="E6" s="133"/>
      <c r="F6" s="101">
        <v>41.23</v>
      </c>
      <c r="G6" s="104">
        <v>4</v>
      </c>
      <c r="H6" s="127" t="s">
        <v>92</v>
      </c>
      <c r="I6" s="128">
        <v>75987.969924812001</v>
      </c>
      <c r="J6" s="128">
        <f t="shared" si="0"/>
        <v>3132983.9999999986</v>
      </c>
      <c r="N6" s="129"/>
    </row>
    <row r="7" spans="1:14" x14ac:dyDescent="0.25">
      <c r="A7" s="131" t="s">
        <v>107</v>
      </c>
      <c r="B7" s="131"/>
      <c r="C7" s="131"/>
      <c r="D7" s="131"/>
      <c r="E7" s="131"/>
      <c r="F7" s="131"/>
      <c r="G7" s="131"/>
      <c r="H7" s="131"/>
      <c r="I7" s="126"/>
      <c r="J7" s="126"/>
      <c r="N7" s="129"/>
    </row>
    <row r="8" spans="1:14" x14ac:dyDescent="0.25">
      <c r="A8" s="132"/>
      <c r="B8" s="132"/>
      <c r="C8" s="133" t="s">
        <v>108</v>
      </c>
      <c r="D8" s="133"/>
      <c r="E8" s="133"/>
      <c r="F8" s="101">
        <v>35.67</v>
      </c>
      <c r="G8" s="104">
        <v>17</v>
      </c>
      <c r="H8" s="127" t="s">
        <v>92</v>
      </c>
      <c r="I8" s="128">
        <v>81540.117746004995</v>
      </c>
      <c r="J8" s="128">
        <f>I8*F8</f>
        <v>2908535.9999999981</v>
      </c>
      <c r="N8" s="129"/>
    </row>
    <row r="9" spans="1:14" x14ac:dyDescent="0.25">
      <c r="A9" s="132"/>
      <c r="B9" s="132"/>
      <c r="C9" s="133" t="s">
        <v>109</v>
      </c>
      <c r="D9" s="133"/>
      <c r="E9" s="133"/>
      <c r="F9" s="101">
        <v>35.85</v>
      </c>
      <c r="G9" s="104">
        <v>17</v>
      </c>
      <c r="H9" s="127" t="s">
        <v>92</v>
      </c>
      <c r="I9" s="128">
        <v>78825</v>
      </c>
      <c r="J9" s="128">
        <f>I9*F9</f>
        <v>2825876.25</v>
      </c>
      <c r="N9" s="129"/>
    </row>
  </sheetData>
  <mergeCells count="14">
    <mergeCell ref="A9:B9"/>
    <mergeCell ref="C9:E9"/>
    <mergeCell ref="A2:E2"/>
    <mergeCell ref="A7:E7"/>
    <mergeCell ref="A8:B8"/>
    <mergeCell ref="C8:E8"/>
    <mergeCell ref="F7:H7"/>
    <mergeCell ref="A3:E3"/>
    <mergeCell ref="A4:B4"/>
    <mergeCell ref="C4:E4"/>
    <mergeCell ref="A5:B5"/>
    <mergeCell ref="C5:E5"/>
    <mergeCell ref="A6:B6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Без ремонта</vt:lpstr>
      <vt:lpstr>ЖК Волга Лайф</vt:lpstr>
      <vt:lpstr>ЖК Лесная Мелодия 3</vt:lpstr>
      <vt:lpstr>ЖК Медовый</vt:lpstr>
      <vt:lpstr>Индивидуальные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Маркова</dc:creator>
  <cp:lastModifiedBy>Екатерина Маркова</cp:lastModifiedBy>
  <cp:lastPrinted>2022-08-09T11:19:12Z</cp:lastPrinted>
  <dcterms:created xsi:type="dcterms:W3CDTF">2019-02-27T13:48:07Z</dcterms:created>
  <dcterms:modified xsi:type="dcterms:W3CDTF">2022-09-13T14:13:19Z</dcterms:modified>
</cp:coreProperties>
</file>